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ndorzs\Downloads\"/>
    </mc:Choice>
  </mc:AlternateContent>
  <xr:revisionPtr revIDLastSave="0" documentId="13_ncr:1_{A4BCCF93-8E06-40A6-AC61-97A16FFBC3C8}" xr6:coauthVersionLast="47" xr6:coauthVersionMax="47" xr10:uidLastSave="{00000000-0000-0000-0000-000000000000}"/>
  <bookViews>
    <workbookView xWindow="-108" yWindow="-108" windowWidth="23256" windowHeight="12576" tabRatio="935" activeTab="1" xr2:uid="{00000000-000D-0000-FFFF-FFFF00000000}"/>
  </bookViews>
  <sheets>
    <sheet name="SZORZÓ+FELTÉTELEK" sheetId="12" r:id="rId1"/>
    <sheet name="FORGÓ" sheetId="4" r:id="rId2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30" i="4" l="1"/>
  <c r="O30" i="4" l="1"/>
  <c r="G31" i="4"/>
  <c r="G30" i="4"/>
  <c r="W17" i="4"/>
  <c r="G4" i="4"/>
  <c r="AE17" i="4"/>
  <c r="O17" i="4"/>
  <c r="AE4" i="4"/>
  <c r="W4" i="4"/>
  <c r="G17" i="4"/>
  <c r="O4" i="4"/>
</calcChain>
</file>

<file path=xl/sharedStrings.xml><?xml version="1.0" encoding="utf-8"?>
<sst xmlns="http://schemas.openxmlformats.org/spreadsheetml/2006/main" count="305" uniqueCount="133">
  <si>
    <t>kárpit</t>
  </si>
  <si>
    <r>
      <t xml:space="preserve">nettó ár
</t>
    </r>
    <r>
      <rPr>
        <sz val="10"/>
        <rFont val="Tw Cen MT"/>
        <family val="2"/>
        <charset val="238"/>
      </rPr>
      <t>karfával</t>
    </r>
  </si>
  <si>
    <t>teljes magasság</t>
  </si>
  <si>
    <t>garancia</t>
  </si>
  <si>
    <t>3 év</t>
  </si>
  <si>
    <t>ülésmagasság</t>
  </si>
  <si>
    <t>térfogat</t>
  </si>
  <si>
    <t>teljes szélesség</t>
  </si>
  <si>
    <t>kárpitigény</t>
  </si>
  <si>
    <t>ülésszélesség</t>
  </si>
  <si>
    <t>szállítható</t>
  </si>
  <si>
    <t>ülésmélység</t>
  </si>
  <si>
    <t>49</t>
  </si>
  <si>
    <t>70</t>
  </si>
  <si>
    <t>-</t>
  </si>
  <si>
    <t>50</t>
  </si>
  <si>
    <t>69</t>
  </si>
  <si>
    <t>48</t>
  </si>
  <si>
    <t>40-51</t>
  </si>
  <si>
    <t>készlet</t>
  </si>
  <si>
    <t>5 év</t>
  </si>
  <si>
    <t>68</t>
  </si>
  <si>
    <t>41</t>
  </si>
  <si>
    <t>44-54</t>
  </si>
  <si>
    <t>46</t>
  </si>
  <si>
    <t>45</t>
  </si>
  <si>
    <t>64</t>
  </si>
  <si>
    <t>61</t>
  </si>
  <si>
    <t>46-56</t>
  </si>
  <si>
    <t>47</t>
  </si>
  <si>
    <t>53</t>
  </si>
  <si>
    <t>2 év</t>
  </si>
  <si>
    <t>49-58</t>
  </si>
  <si>
    <t>51</t>
  </si>
  <si>
    <t>104-114</t>
  </si>
  <si>
    <t>48-58</t>
  </si>
  <si>
    <t>65</t>
  </si>
  <si>
    <r>
      <t>0,15 m</t>
    </r>
    <r>
      <rPr>
        <vertAlign val="superscript"/>
        <sz val="9"/>
        <rFont val="Tw Cen MT"/>
        <family val="2"/>
        <charset val="238"/>
      </rPr>
      <t>3</t>
    </r>
  </si>
  <si>
    <t>1 év</t>
  </si>
  <si>
    <t>OREGON</t>
  </si>
  <si>
    <t>választható színek:
fekete/szürke, narancs/szürke, zöld/szürke</t>
  </si>
  <si>
    <t>114-124</t>
  </si>
  <si>
    <t>textilbőr</t>
  </si>
  <si>
    <r>
      <t xml:space="preserve"> 0,20 m</t>
    </r>
    <r>
      <rPr>
        <vertAlign val="superscript"/>
        <sz val="9"/>
        <rFont val="Tw Cen MT"/>
        <family val="2"/>
        <charset val="238"/>
      </rPr>
      <t>3</t>
    </r>
  </si>
  <si>
    <t>ALPHA RACING</t>
  </si>
  <si>
    <t>választható színek:
fekete/piros, fekete/szürke</t>
  </si>
  <si>
    <t>127-136</t>
  </si>
  <si>
    <r>
      <t xml:space="preserve"> 0,22 m</t>
    </r>
    <r>
      <rPr>
        <vertAlign val="superscript"/>
        <sz val="9"/>
        <rFont val="Tw Cen MT"/>
        <family val="2"/>
        <charset val="238"/>
      </rPr>
      <t>3</t>
    </r>
  </si>
  <si>
    <t>43</t>
  </si>
  <si>
    <t>MONTE-CARLO</t>
  </si>
  <si>
    <t>választható színek:
fekete/fehér, fekete/v.kék</t>
  </si>
  <si>
    <t>126-136</t>
  </si>
  <si>
    <t>47-57</t>
  </si>
  <si>
    <t>71</t>
  </si>
  <si>
    <t>AVONDALE II</t>
  </si>
  <si>
    <r>
      <t xml:space="preserve"> 0,12 m</t>
    </r>
    <r>
      <rPr>
        <vertAlign val="superscript"/>
        <sz val="9"/>
        <rFont val="Tw Cen MT"/>
        <family val="2"/>
        <charset val="238"/>
      </rPr>
      <t>3</t>
    </r>
  </si>
  <si>
    <t>44-51</t>
  </si>
  <si>
    <t>62</t>
  </si>
  <si>
    <r>
      <t>0,14 m</t>
    </r>
    <r>
      <rPr>
        <vertAlign val="superscript"/>
        <sz val="9"/>
        <rFont val="Tw Cen MT"/>
        <family val="2"/>
        <charset val="238"/>
      </rPr>
      <t>3</t>
    </r>
  </si>
  <si>
    <t>fix szövet</t>
  </si>
  <si>
    <t>41-51</t>
  </si>
  <si>
    <t>SZORZÓ</t>
  </si>
  <si>
    <t>Á L T A L Á N O S    S Z Á L L Í T Á S I    F E L T É T E L E K</t>
  </si>
  <si>
    <r>
      <rPr>
        <b/>
        <sz val="12.5"/>
        <rFont val="Tw Cen MT"/>
        <family val="2"/>
        <charset val="238"/>
      </rPr>
      <t xml:space="preserve">VISSZAIGAZOLÁS. </t>
    </r>
    <r>
      <rPr>
        <sz val="12.5"/>
        <rFont val="Tw Cen MT"/>
        <family val="2"/>
        <charset val="238"/>
      </rPr>
      <t>Szóbeli megkeresésekre szóban válaszolunk. Megrendelést, ajánlatkérést, garanciális bejelentést, extra szolgáltatás megrendelést csak írásban fogadunk. A megrendeléseket rendszerint 1, legfeljebb 2 munkanapon belül visszaigazoljuk.</t>
    </r>
  </si>
  <si>
    <t>GYORSÍTÓ OPCIÓK</t>
  </si>
  <si>
    <t>EXTRA SZOLGÁLTATÁSOK</t>
  </si>
  <si>
    <t>Az árlistánkban, katalógusainkban, weboldalunkon található fotók, színek, termékadatok csak tájékoztató jellegűek. A felszereltség módosítása a termék méreteinek megváltozását okozhatja (pl. lábkereszt &gt; ülésmagasság). Gyártóként fenntartjuk a jogot, hogy a termékeinken előzetes értesítés nélkül kisebb változtatásokat hajtsunk végre.</t>
  </si>
  <si>
    <t>105-116</t>
  </si>
  <si>
    <r>
      <t xml:space="preserve"> 0,15 m</t>
    </r>
    <r>
      <rPr>
        <vertAlign val="superscript"/>
        <sz val="9"/>
        <rFont val="Tw Cen MT"/>
        <family val="2"/>
        <charset val="238"/>
      </rPr>
      <t>3</t>
    </r>
  </si>
  <si>
    <r>
      <t xml:space="preserve">▪ sportautó ülés
▪ magas, teljesen hátradönthető háttámla
▪ nyak- és deréktámasztó párna
▪ 2D karfa, puha támfelület
▪ állítható hintamechanika
▪ festett acél lábkereszt d.640
▪ d.60 design görgők
▪ teherbírás: 110 kg
</t>
    </r>
    <r>
      <rPr>
        <b/>
        <sz val="10"/>
        <rFont val="Tw Cen MT"/>
        <family val="2"/>
        <charset val="238"/>
      </rPr>
      <t>▪ napi használati idő: 5-7 óra</t>
    </r>
  </si>
  <si>
    <t>választható színek:
fekete/fehér, fekete/kék,
fekete/piros, fekete/szürke</t>
  </si>
  <si>
    <r>
      <t xml:space="preserve">▪ sportautó ülésre emlékeztető forma
▪ szép, aprólékos kidolgozású,
   puha textilbőr kárpitozás
▪ műanyag karfa, párnázott támfelület
▪ állítható hintamechanika
▪ műanyag lábkereszt d.600
▪ d.50 design görgők
▪ teherbírás: 110 kg
</t>
    </r>
    <r>
      <rPr>
        <b/>
        <sz val="10"/>
        <rFont val="Tw Cen MT"/>
        <family val="2"/>
        <charset val="238"/>
      </rPr>
      <t>▪ napi használati idő: 3-5 óra</t>
    </r>
  </si>
  <si>
    <t>BLINKER</t>
  </si>
  <si>
    <t>választható színek:
fekete/szürke, fekete/piros</t>
  </si>
  <si>
    <r>
      <t xml:space="preserve">▪ sportautó ülésre emlékeztető forma
▪ szép kidolgozású,
    mesh-textilbőr kárpitozás
▪ műanyag karfa, párnázott támfelület
▪ hintamechanika
▪ műanyag lábkereszt
▪ d.60 design görgők
▪ teherbírás: 110 kg
</t>
    </r>
    <r>
      <rPr>
        <b/>
        <sz val="10"/>
        <rFont val="Tw Cen MT"/>
        <family val="2"/>
        <charset val="238"/>
      </rPr>
      <t>▪ napi használati idő: 3-5 óra</t>
    </r>
  </si>
  <si>
    <t>a képen normál karfával és normál görgővel</t>
  </si>
  <si>
    <t>GAMEBOOST</t>
  </si>
  <si>
    <t>125-135</t>
  </si>
  <si>
    <r>
      <t xml:space="preserve"> 0,18 m</t>
    </r>
    <r>
      <rPr>
        <vertAlign val="superscript"/>
        <sz val="9"/>
        <rFont val="Tw Cen MT"/>
        <family val="2"/>
        <charset val="238"/>
      </rPr>
      <t>3</t>
    </r>
  </si>
  <si>
    <t>47-54</t>
  </si>
  <si>
    <r>
      <t>▪ sportautó ülés
▪ magas, hálós + párnás, dönthető háttámla
▪ kivehető támlapárna
▪ személyre szabható nyak- és
   deréktámasztó párna rendszer
▪ 2D karfa, puha támfelület
▪</t>
    </r>
    <r>
      <rPr>
        <sz val="10"/>
        <color rgb="FFFF0000"/>
        <rFont val="Tw Cen MT"/>
        <family val="2"/>
        <charset val="238"/>
      </rPr>
      <t xml:space="preserve"> </t>
    </r>
    <r>
      <rPr>
        <sz val="10"/>
        <rFont val="Tw Cen MT"/>
        <family val="2"/>
        <charset val="238"/>
      </rPr>
      <t xml:space="preserve">állítható hintamechanika
▪ műanyag lábkereszt d.700
▪ d.60 design görgők
</t>
    </r>
    <r>
      <rPr>
        <b/>
        <sz val="10"/>
        <rFont val="Tw Cen MT"/>
        <family val="2"/>
        <charset val="238"/>
      </rPr>
      <t>▪ teherbírás: 130 kg</t>
    </r>
    <r>
      <rPr>
        <sz val="10"/>
        <rFont val="Tw Cen MT"/>
        <family val="2"/>
        <charset val="238"/>
      </rPr>
      <t xml:space="preserve">
</t>
    </r>
    <r>
      <rPr>
        <b/>
        <sz val="10"/>
        <rFont val="Tw Cen MT"/>
        <family val="2"/>
        <charset val="238"/>
      </rPr>
      <t>▪ napi használati idő: 5-7 óra</t>
    </r>
  </si>
  <si>
    <r>
      <t>▪ sportautó ülés
▪ magas, teljesen hátradönthető háttámla
▪ nyak- és deréktámasztó párna
▪ 2D karfa, puha támfelület
▪</t>
    </r>
    <r>
      <rPr>
        <sz val="10"/>
        <color rgb="FFFF0000"/>
        <rFont val="Tw Cen MT"/>
        <family val="2"/>
        <charset val="238"/>
      </rPr>
      <t xml:space="preserve"> </t>
    </r>
    <r>
      <rPr>
        <sz val="10"/>
        <rFont val="Tw Cen MT"/>
        <family val="2"/>
        <charset val="238"/>
      </rPr>
      <t xml:space="preserve">állítható hintamechanika
▪ műanyag design lábkereszt d.660
▪ d.60 design görgők
▪ teherbírás: 110 kg
</t>
    </r>
    <r>
      <rPr>
        <b/>
        <sz val="10"/>
        <rFont val="Tw Cen MT"/>
        <family val="2"/>
        <charset val="238"/>
      </rPr>
      <t>▪ napi használati idő: 5-7 óra</t>
    </r>
  </si>
  <si>
    <r>
      <t xml:space="preserve">▪ sportautó ülésre emlékeztető forma
▪ mesh-textilbőr kárpitozás
▪ magas háttámla
▪ ezüst színű műanyag karfa, 
   kárpitozott támfelület
▪ hintamechanika
▪ ezüst színű műanyag lábkereszt d.660
▪ d.50 parkettagörgők
▪ teherbírás: 110 kg
</t>
    </r>
    <r>
      <rPr>
        <b/>
        <sz val="10"/>
        <rFont val="Tw Cen MT"/>
        <family val="2"/>
        <charset val="238"/>
      </rPr>
      <t>▪ napi használati idő: 3-5 óra</t>
    </r>
    <r>
      <rPr>
        <sz val="10"/>
        <rFont val="Tw Cen MT"/>
        <family val="2"/>
        <charset val="238"/>
      </rPr>
      <t xml:space="preserve">
</t>
    </r>
  </si>
  <si>
    <t>választható színek: fehér, kék, piros, szürke, zöld</t>
  </si>
  <si>
    <r>
      <rPr>
        <b/>
        <sz val="12.5"/>
        <rFont val="Tw Cen MT"/>
        <family val="2"/>
        <charset val="238"/>
      </rPr>
      <t>SZÁLLÍTÁSI IDŐ.</t>
    </r>
    <r>
      <rPr>
        <sz val="12.5"/>
        <rFont val="Tw Cen MT"/>
        <family val="2"/>
        <charset val="238"/>
      </rPr>
      <t xml:space="preserve"> A megrendelt termékek várható elkészülési idejére az árlistában termékenként irányadó információ szerepel, azonban a tényleges rendelkezésre állási idő attól ± eltérhet, pontos információt a megrendelés visszaigazolás ad.</t>
    </r>
  </si>
  <si>
    <r>
      <rPr>
        <b/>
        <sz val="12.5"/>
        <rFont val="Tw Cen MT"/>
        <family val="2"/>
        <charset val="238"/>
      </rPr>
      <t xml:space="preserve">KÉSZLET INFÓ. </t>
    </r>
    <r>
      <rPr>
        <sz val="12.5"/>
        <rFont val="Tw Cen MT"/>
        <family val="2"/>
        <charset val="238"/>
      </rPr>
      <t>A keresettebb termékekből szabad készletet tartunk, ezek ’szállítható’ rovatában ’készlet’ vagy 'készlet szerint' megjelölés szerepel, ami azt jelenti, hogy általában van belőlük készleten, de ez természetesen csak irányadó infó. A mindenkori napi nyitó raktárkészlet és az import áruk beérkezési terv az antares.hu weboldalról letölthető.</t>
    </r>
  </si>
  <si>
    <r>
      <rPr>
        <b/>
        <sz val="12.5"/>
        <rFont val="Tw Cen MT"/>
        <family val="2"/>
        <charset val="238"/>
      </rPr>
      <t>SZÁLLÍTÁSI DÍJ.</t>
    </r>
    <r>
      <rPr>
        <sz val="12.5"/>
        <rFont val="Tw Cen MT"/>
        <family val="2"/>
        <charset val="238"/>
      </rPr>
      <t xml:space="preserve"> A megrendelt áruk megrendelőhöz szállításáról jellemzően cégünk gondoskodik, teherautós túrajárataival, amelyek rendszerint hetente legalább egy alkalommal Magyarország valamennyi régiójába eljutnak. A viszonteladó partnerhez szállítás díja nettó 100.000 Ft megrendelési, illetve szállítmány értékig az összérték 5%-a, de legkevesebb 2.700 Ft.  100.000 Ft feletti áruértéknél e szolgáltatás térítésmentes a megrendelő telephelyéig, a teherkocsi mellett, ’rámpánál’ történő átadással. A megrendelő által igényelt postai vagy futáros csomagküldés teljes költsége őt terheli.</t>
    </r>
  </si>
  <si>
    <r>
      <rPr>
        <b/>
        <sz val="12.5"/>
        <rFont val="Tw Cen MT"/>
        <family val="2"/>
        <charset val="238"/>
      </rPr>
      <t xml:space="preserve">MEGRENDELÉS MÓDOSÍTÁS, LEMONDÁS. </t>
    </r>
    <r>
      <rPr>
        <sz val="12.5"/>
        <rFont val="Tw Cen MT"/>
        <family val="2"/>
        <charset val="238"/>
      </rPr>
      <t>A megrendelés 1 munkanapon túli módosítása vagy lemondása a gyártás vagy a fuvarszervezés megkezdése miatt plusz költségekkel járhat, ami az áruk értékének 10-30%-ára rúghat, így ezek költségét továbbhárítjuk a megrendelő felé.</t>
    </r>
  </si>
  <si>
    <t>További tájékoztatással területi képviselőink, ügyfélszolgálati munkatársaink készséggel állnak viszonteladó partnereink rendelkezésére.</t>
  </si>
  <si>
    <r>
      <rPr>
        <b/>
        <sz val="12.5"/>
        <rFont val="Tw Cen MT"/>
        <family val="2"/>
        <charset val="238"/>
      </rPr>
      <t xml:space="preserve">TÁROLÁSI DÍJ. </t>
    </r>
    <r>
      <rPr>
        <sz val="12.5"/>
        <rFont val="Tw Cen MT"/>
        <family val="2"/>
        <charset val="238"/>
      </rPr>
      <t>A megrendelő által a megrendeléskor megadott és általunk visszaigazolt szállítási határidő több, mint 7 nappal történő elhalasztása esetén az elkészült árukat tárolási díj ellenében tároljuk tovább a szállításig, ennek díja az áruk nettó értékének 1 ezreléke naponta.</t>
    </r>
  </si>
  <si>
    <r>
      <rPr>
        <b/>
        <sz val="12.5"/>
        <rFont val="Tw Cen MT"/>
        <family val="2"/>
        <charset val="238"/>
      </rPr>
      <t xml:space="preserve">VEVŐKÁRPIT. </t>
    </r>
    <r>
      <rPr>
        <sz val="12.5"/>
        <rFont val="Tw Cen MT"/>
        <family val="2"/>
        <charset val="238"/>
      </rPr>
      <t>Amely termékeknél feltüntettük a ’kárpitigény’ rovatot, azokra vállaljuk a vevőkárpittal gyártást is, felár nélkül, a termék alapszövetes árában. A megadott fm (folyóméter) értékek 1,40 m széles kárpittal értendők.</t>
    </r>
  </si>
  <si>
    <r>
      <rPr>
        <b/>
        <sz val="12.5"/>
        <rFont val="Tw Cen MT"/>
        <family val="2"/>
        <charset val="238"/>
      </rPr>
      <t>ANTARES EXPRESSZ.</t>
    </r>
    <r>
      <rPr>
        <sz val="12.5"/>
        <rFont val="Tw Cen MT"/>
        <family val="2"/>
        <charset val="238"/>
      </rPr>
      <t xml:space="preserve"> E szolgáltatással a készleten lévő vagy előzőleg S-O-S gyártással elkészített termékeket 1 munkanapon belül szállíttatjuk. Ennek feltétele, hogy a megrendelés a kért kiszállítást megelőző munkanapon 12:30 óráig beérkezzen. A szolgáltatás díja a megrendelési érték 3%-a vagy az MPL futárszolgálat díja (lásd www.antares.hu, Letöltések menüpont, MPL díjtáblázat).</t>
    </r>
  </si>
  <si>
    <r>
      <rPr>
        <b/>
        <sz val="12.5"/>
        <rFont val="Tw Cen MT"/>
        <family val="2"/>
        <charset val="238"/>
      </rPr>
      <t xml:space="preserve">S-O-S GYÁRTÁS. </t>
    </r>
    <r>
      <rPr>
        <sz val="12.5"/>
        <rFont val="Tw Cen MT"/>
        <family val="2"/>
        <charset val="238"/>
      </rPr>
      <t>Sürgősségi gyártásra fogadunk úgy megrendeléseket, hogy azok teljesítését soron kívül, rendkívüli gyártásprogram beiktatásával, a mindenkori normál gyártási időnél gyorsabban végezzük el. E szolgáltatás felára 3% (szezonban változhat).</t>
    </r>
  </si>
  <si>
    <r>
      <rPr>
        <b/>
        <sz val="12.5"/>
        <rFont val="Tw Cen MT"/>
        <family val="2"/>
        <charset val="238"/>
      </rPr>
      <t xml:space="preserve">VEVŐI CÍMRE SZÁLLÍTÁS. </t>
    </r>
    <r>
      <rPr>
        <sz val="12.5"/>
        <rFont val="Tw Cen MT"/>
        <family val="2"/>
        <charset val="238"/>
      </rPr>
      <t>A viszonteladó partner által megrendelt árukat az ő nevében az ő vásárlójához, illetve harmadik fél címére is kézbesítjük. E szolgáltatás díja nettó 500.000 Ft szállítmányértékig a nettó összérték 2%-a, de legkevesebb 4.000 Ft, míg az 500.000 Ft felettiekre térítésmentes. A vállalás a megadott címen, a teherkocsi mellett, ’rámpánál’ történő áru átadással értendő. Ha a címre szállíttatás futárszolgálat által történik, akkor a fentiek helyett a futár költsége kerül felszámításra.</t>
    </r>
  </si>
  <si>
    <r>
      <rPr>
        <b/>
        <sz val="12.5"/>
        <rFont val="Tw Cen MT"/>
        <family val="2"/>
        <charset val="238"/>
      </rPr>
      <t>ÁRUMOZGATÁS RÁMPÁTÓL.</t>
    </r>
    <r>
      <rPr>
        <sz val="12.5"/>
        <rFont val="Tw Cen MT"/>
        <family val="2"/>
        <charset val="238"/>
      </rPr>
      <t xml:space="preserve"> Igény, illetve előzetes megrendelés alapján a címre szállított áruk átadását nem rámpánál, hanem a megrendelő által kért más helyen és módon teljesítjük. Ez és az egyéb plusz szolgáltatások munkadíja nettó 4.800 Ft/fő/óra.</t>
    </r>
  </si>
  <si>
    <r>
      <rPr>
        <b/>
        <sz val="12.5"/>
        <rFont val="Tw Cen MT"/>
        <family val="2"/>
        <charset val="238"/>
      </rPr>
      <t xml:space="preserve">ÖSSZESZERELÉS. </t>
    </r>
    <r>
      <rPr>
        <sz val="12.5"/>
        <rFont val="Tw Cen MT"/>
        <family val="2"/>
        <charset val="238"/>
      </rPr>
      <t>A forgószékek többségét és az állófogasokat alapértelmezetten lapraszerelten szállítjuk és adjuk át. Az ettől eltérő, magasabb szereltségi fok az adott termék leírásában fel van tüntetve. Igény szerint vállaljuk a lapra szerelt termékek készre szerelését, ennek díja karfás forgószékekre nettó 1.790 Ft/db, karfa nélküli székekre 1.370 Ft/db, állófogasokra 740 Ft.</t>
    </r>
  </si>
  <si>
    <r>
      <rPr>
        <b/>
        <sz val="12.5"/>
        <rFont val="Tw Cen MT"/>
        <family val="2"/>
        <charset val="238"/>
      </rPr>
      <t>EXTRA SZOLGÁLTATÁSOK.</t>
    </r>
    <r>
      <rPr>
        <sz val="12.5"/>
        <rFont val="Tw Cen MT"/>
        <family val="2"/>
        <charset val="238"/>
      </rPr>
      <t xml:space="preserve"> Valamennyi fentebbi plusz szolgáltatás az ’Extra szolgáltatás megrendelő’ kitöltésével rendelhető meg, célszerűen a termékek megrendelésével egyidejűleg, legkésőbb a szállítást megelőző 3. munkanapig. A fuvarszervezést követően megrendelt szolgáltatások tarifái 25%-kal, míg már a szállítás közben, például az átadáskor, a helyszínen megrendelt szolgáltatások tarifái 50%-kal magasabbak az alaptarifáknál. Az extra szolgáltatásokra vonatkozó megbízásokat szívesen fogadjuk, azonban fenntartjuk az elutasítás jogát akadályozó körülmények esetére.</t>
    </r>
  </si>
  <si>
    <r>
      <rPr>
        <b/>
        <sz val="12.5"/>
        <rFont val="Tw Cen MT"/>
        <family val="2"/>
        <charset val="238"/>
      </rPr>
      <t>BŐVÍTHETŐ GARANCIA.</t>
    </r>
    <r>
      <rPr>
        <sz val="12.5"/>
        <rFont val="Tw Cen MT"/>
        <family val="2"/>
        <charset val="238"/>
      </rPr>
      <t xml:space="preserve"> Székeink jelentős részének garanciaideje 1 vagy 2 évvel bővíthető; a +1 év garancia felára 3-5%, a +2 év felára 5-10%; típustól és alap garanciaidőtől függően, az erre vonatkozó részletes feltételek az elektronikus árlistánkban.</t>
    </r>
  </si>
  <si>
    <r>
      <rPr>
        <b/>
        <sz val="12.5"/>
        <rFont val="Tw Cen MT"/>
        <family val="2"/>
        <charset val="238"/>
      </rPr>
      <t xml:space="preserve">NORMÁL VAGY STANDBY. </t>
    </r>
    <r>
      <rPr>
        <sz val="12.5"/>
        <rFont val="Tw Cen MT"/>
        <family val="2"/>
        <charset val="238"/>
      </rPr>
      <t>Az Antares termékkínálatát a normál (alapértelmezett) termékkörön túl további terméktípusok gazdagítják, amelyek kiszolgálása minimális megrendelési mennyiséghez kötött, és általában a szokásosnál hosszabb szállítási idővel kerülnek kiszolgálásra. Ezek           jelöléssel vannak ellátva, és csak az elektronikus árlistában (e-árlista) szerepelnek.</t>
    </r>
  </si>
  <si>
    <t>megr.egys.</t>
  </si>
  <si>
    <r>
      <t xml:space="preserve">▪ sportautó ülés
▪ magas háttámla
▪ nyak- és deréktámasztó párna
▪ 1D karfa, puha támfelület
▪ állítható hintamechanika
▪ műanyag lábkereszt d.660
▪ d.60 design görgők
▪ teherbírás: 110 kg
</t>
    </r>
    <r>
      <rPr>
        <b/>
        <sz val="10"/>
        <rFont val="Tw Cen MT"/>
        <family val="2"/>
        <charset val="238"/>
      </rPr>
      <t>▪ napi használati idő: 5-7 óra</t>
    </r>
  </si>
  <si>
    <t>118-128</t>
  </si>
  <si>
    <t>választható szín:
fekete/szürke</t>
  </si>
  <si>
    <t>ALFA ROMEO</t>
  </si>
  <si>
    <r>
      <t xml:space="preserve">▪ sportautó ülésre emlékeztető forma
▪ mesh-textilbőr kárpitozás
▪ műanyag karfa párnázott támfelülettel
▪ állítható hintamechanika
▪ műanyag lábkereszt d.670
▪ d.60 design görgők
▪ teherbírás: 110 kg
</t>
    </r>
    <r>
      <rPr>
        <b/>
        <sz val="10"/>
        <rFont val="Tw Cen MT"/>
        <family val="2"/>
        <charset val="238"/>
      </rPr>
      <t>▪ napi használati idő: 3-5 óra</t>
    </r>
    <r>
      <rPr>
        <sz val="10"/>
        <rFont val="Tw Cen MT"/>
        <family val="2"/>
        <charset val="238"/>
      </rPr>
      <t xml:space="preserve">
</t>
    </r>
  </si>
  <si>
    <t>108-115</t>
  </si>
  <si>
    <t>választható színek:
fekete/fehér, fekete/piros</t>
  </si>
  <si>
    <t>NEWDALE</t>
  </si>
  <si>
    <t>1</t>
  </si>
  <si>
    <r>
      <t>0,31 m</t>
    </r>
    <r>
      <rPr>
        <vertAlign val="superscript"/>
        <sz val="9"/>
        <rFont val="Tw Cen MT"/>
        <family val="2"/>
        <charset val="238"/>
      </rPr>
      <t>3</t>
    </r>
  </si>
  <si>
    <r>
      <t xml:space="preserve"> 0,33 m</t>
    </r>
    <r>
      <rPr>
        <vertAlign val="superscript"/>
        <sz val="9"/>
        <rFont val="Tw Cen MT"/>
        <family val="2"/>
        <charset val="238"/>
      </rPr>
      <t>3</t>
    </r>
  </si>
  <si>
    <t>mesh/textilbőr</t>
  </si>
  <si>
    <r>
      <t xml:space="preserve"> 0,10 m</t>
    </r>
    <r>
      <rPr>
        <vertAlign val="superscript"/>
        <sz val="9"/>
        <rFont val="Tw Cen MT"/>
        <family val="2"/>
        <charset val="238"/>
      </rPr>
      <t>3</t>
    </r>
  </si>
  <si>
    <t>SPEEDWAY</t>
  </si>
  <si>
    <t>textil</t>
  </si>
  <si>
    <t>textilbőr: fekete/szürke/piros, fekete/szürke/sárga
textil: fekete/szürke, fekete/szürke/piros</t>
  </si>
  <si>
    <t>105-115</t>
  </si>
  <si>
    <r>
      <t xml:space="preserve">▪ puha textilbőr vagy textil kárpitozás
▪ magas háttámla 
▪ felhajtható műanyag karfa, párnázott támfelület
▪ állítható hintamechanika
▪ szürke festett műanyag lábkereszt d.640
▪ d.50 görgők
▪ teherbírás: 110 kg
</t>
    </r>
    <r>
      <rPr>
        <b/>
        <sz val="10"/>
        <rFont val="Tw Cen MT"/>
        <family val="2"/>
        <charset val="238"/>
      </rPr>
      <t>▪ napi használati idő: 3-5 óra</t>
    </r>
  </si>
  <si>
    <r>
      <rPr>
        <b/>
        <sz val="12.5"/>
        <rFont val="Tw Cen MT"/>
        <family val="2"/>
        <charset val="238"/>
      </rPr>
      <t>Az Antares Hungary Kft. jelen árlistája 2021.09.01-től érvényes visszavonásig.</t>
    </r>
    <r>
      <rPr>
        <sz val="12.5"/>
        <rFont val="Tw Cen MT"/>
        <family val="2"/>
        <charset val="238"/>
      </rPr>
      <t xml:space="preserve"> E dátumtól a korábbi árlisták érvénytelenek. Az árlista ajánlott nettó kiskereskedelmi árakat tartalmaz. </t>
    </r>
  </si>
  <si>
    <t>DAKAR</t>
  </si>
  <si>
    <t>szövet</t>
  </si>
  <si>
    <t xml:space="preserve">választható szín:
fekete/piros </t>
  </si>
  <si>
    <t>126-137</t>
  </si>
  <si>
    <t>46-57</t>
  </si>
  <si>
    <r>
      <t>▪ sportautó ülés
▪ magas, teljesen hátradönthető háttámla
▪ nyak- és deréktámasztó párna
▪ 2D karfa, puha támfelület
▪</t>
    </r>
    <r>
      <rPr>
        <sz val="10"/>
        <color rgb="FFFF0000"/>
        <rFont val="Tw Cen MT"/>
        <family val="2"/>
        <charset val="238"/>
      </rPr>
      <t xml:space="preserve"> </t>
    </r>
    <r>
      <rPr>
        <sz val="10"/>
        <rFont val="Tw Cen MT"/>
        <family val="2"/>
        <charset val="238"/>
      </rPr>
      <t xml:space="preserve">állítható hintamechanika
▪ műanyag design lábkereszt
▪ design görgők
▪ teherbírás: 110 kg
</t>
    </r>
    <r>
      <rPr>
        <b/>
        <sz val="10"/>
        <rFont val="Tw Cen MT"/>
        <family val="2"/>
        <charset val="238"/>
      </rPr>
      <t>▪ napi használati idő: 5-7 óra</t>
    </r>
  </si>
  <si>
    <t>ERGOHUMAN gaming</t>
  </si>
  <si>
    <t>114-131</t>
  </si>
  <si>
    <t>40-45</t>
  </si>
  <si>
    <t>▪ állítható magasságú, mikroszálas textilbőr bevonatú, ergonomikus háttámla és ülés
▪ ergonomikus, önbeálló deréktámasz
▪ 2D fejtámla (magasság, dőlésszög)
▪ 3D design karfa, puha támfelület
▪ szinkronmechanika (antishock)
▪ ergonomikus egy karos állítás (bowdenes) 
▪ állítható ülésmélység
▪ kihajtható lábtartó
▪ automata rugózási keménységű
   szinkronmechanika (antishock)
▪ design műanyag lábkereszt d.680, d.65 görgők
▪ teherbírás: 110 kg
▪ napi használati idő: &gt;10 óra
▪ alapértelmezetten lapraszerelve szállítjuk</t>
  </si>
  <si>
    <t>választható színek:
fehér/kék, piros/fehér, sárga/fekete</t>
  </si>
  <si>
    <t>mikroszálas textilbőr</t>
  </si>
  <si>
    <t>FRISSÍTVE: 2022.01.19</t>
  </si>
  <si>
    <t>A N T A R E S    G A M E R    F O R G Ó S Z É K E 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</si>
</sst>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.00\ _F_t_-;\-* #,##0.00\ _F_t_-;_-* &quot;-&quot;??\ _F_t_-;_-@_-"/>
    <numFmt numFmtId="165" formatCode="#,##0.00\ [$EUR]"/>
    <numFmt numFmtId="166" formatCode="#,##0\ &quot;Ft&quot;;[Red]#,##0\ &quot;Ft&quot;"/>
    <numFmt numFmtId="168" formatCode="yyyy/mm/dd;@"/>
  </numFmts>
  <fonts count="21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6"/>
      <name val="Tw Cen MT"/>
      <family val="2"/>
      <charset val="238"/>
    </font>
    <font>
      <sz val="10"/>
      <name val="Tw Cen MT"/>
      <family val="2"/>
      <charset val="238"/>
    </font>
    <font>
      <b/>
      <u/>
      <sz val="14"/>
      <name val="Tw Cen MT"/>
      <family val="2"/>
      <charset val="238"/>
    </font>
    <font>
      <b/>
      <sz val="11"/>
      <name val="Tw Cen MT"/>
      <family val="2"/>
      <charset val="238"/>
    </font>
    <font>
      <b/>
      <sz val="16"/>
      <color indexed="12"/>
      <name val="Tw Cen MT"/>
      <family val="2"/>
      <charset val="238"/>
    </font>
    <font>
      <sz val="9"/>
      <name val="Tw Cen MT"/>
      <family val="2"/>
      <charset val="238"/>
    </font>
    <font>
      <sz val="12"/>
      <name val="Tw Cen MT"/>
      <family val="2"/>
      <charset val="238"/>
    </font>
    <font>
      <vertAlign val="superscript"/>
      <sz val="9"/>
      <name val="Tw Cen MT"/>
      <family val="2"/>
      <charset val="238"/>
    </font>
    <font>
      <sz val="8"/>
      <name val="Tw Cen MT"/>
      <family val="2"/>
      <charset val="238"/>
    </font>
    <font>
      <b/>
      <sz val="10"/>
      <name val="Tw Cen MT"/>
      <family val="2"/>
      <charset val="238"/>
    </font>
    <font>
      <sz val="10"/>
      <color rgb="FFFF0000"/>
      <name val="Tw Cen MT"/>
      <family val="2"/>
      <charset val="238"/>
    </font>
    <font>
      <sz val="11"/>
      <name val="Tw Cen MT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72"/>
      <color rgb="FF99043B"/>
      <name val="Calibri"/>
      <family val="2"/>
      <charset val="238"/>
      <scheme val="minor"/>
    </font>
    <font>
      <b/>
      <sz val="36"/>
      <color rgb="FF99043B"/>
      <name val="Tw Cen MT"/>
      <family val="2"/>
      <charset val="238"/>
    </font>
    <font>
      <b/>
      <sz val="28"/>
      <name val="Calibri"/>
      <family val="2"/>
      <charset val="238"/>
      <scheme val="minor"/>
    </font>
    <font>
      <b/>
      <sz val="14"/>
      <name val="Tw Cen MT"/>
      <family val="2"/>
      <charset val="238"/>
    </font>
    <font>
      <sz val="12.5"/>
      <name val="Tw Cen MT"/>
      <family val="2"/>
      <charset val="238"/>
    </font>
    <font>
      <b/>
      <sz val="12.5"/>
      <name val="Tw Cen MT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E6B8B7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rgb="FF99043B"/>
      </right>
      <top/>
      <bottom style="thick">
        <color rgb="FF99043B"/>
      </bottom>
      <diagonal/>
    </border>
    <border>
      <left/>
      <right/>
      <top/>
      <bottom style="thick">
        <color rgb="FF99043B"/>
      </bottom>
      <diagonal/>
    </border>
    <border>
      <left style="hair">
        <color indexed="64"/>
      </left>
      <right/>
      <top/>
      <bottom style="thick">
        <color rgb="FF99043B"/>
      </bottom>
      <diagonal/>
    </border>
    <border>
      <left style="thick">
        <color rgb="FF99043B"/>
      </left>
      <right style="hair">
        <color indexed="64"/>
      </right>
      <top/>
      <bottom style="thick">
        <color rgb="FF99043B"/>
      </bottom>
      <diagonal/>
    </border>
    <border>
      <left/>
      <right style="thick">
        <color rgb="FF99043B"/>
      </right>
      <top style="hair">
        <color indexed="64"/>
      </top>
      <bottom/>
      <diagonal/>
    </border>
    <border>
      <left style="thick">
        <color rgb="FF99043B"/>
      </left>
      <right style="hair">
        <color indexed="64"/>
      </right>
      <top/>
      <bottom/>
      <diagonal/>
    </border>
    <border>
      <left style="hair">
        <color indexed="64"/>
      </left>
      <right style="thick">
        <color rgb="FF99043B"/>
      </right>
      <top style="hair">
        <color indexed="64"/>
      </top>
      <bottom style="hair">
        <color indexed="64"/>
      </bottom>
      <diagonal/>
    </border>
    <border>
      <left/>
      <right style="thick">
        <color rgb="FF99043B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ck">
        <color rgb="FF99043B"/>
      </right>
      <top style="thick">
        <color rgb="FF99043B"/>
      </top>
      <bottom style="hair">
        <color indexed="64"/>
      </bottom>
      <diagonal/>
    </border>
    <border>
      <left/>
      <right style="hair">
        <color indexed="64"/>
      </right>
      <top style="thick">
        <color rgb="FF99043B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rgb="FF99043B"/>
      </top>
      <bottom style="hair">
        <color indexed="64"/>
      </bottom>
      <diagonal/>
    </border>
    <border>
      <left style="thick">
        <color rgb="FF99043B"/>
      </left>
      <right style="hair">
        <color indexed="64"/>
      </right>
      <top style="thick">
        <color rgb="FF99043B"/>
      </top>
      <bottom/>
      <diagonal/>
    </border>
    <border>
      <left/>
      <right style="thick">
        <color rgb="FF99043B"/>
      </right>
      <top/>
      <bottom style="hair">
        <color indexed="64"/>
      </bottom>
      <diagonal/>
    </border>
    <border>
      <left/>
      <right style="thick">
        <color rgb="FF99043B"/>
      </right>
      <top/>
      <bottom/>
      <diagonal/>
    </border>
    <border>
      <left style="hair">
        <color indexed="64"/>
      </left>
      <right/>
      <top style="thick">
        <color rgb="FF99043B"/>
      </top>
      <bottom style="hair">
        <color indexed="64"/>
      </bottom>
      <diagonal/>
    </border>
    <border>
      <left/>
      <right style="thick">
        <color rgb="FFA50021"/>
      </right>
      <top/>
      <bottom style="thick">
        <color rgb="FFA50021"/>
      </bottom>
      <diagonal/>
    </border>
    <border>
      <left/>
      <right/>
      <top/>
      <bottom style="thick">
        <color rgb="FFA50021"/>
      </bottom>
      <diagonal/>
    </border>
    <border>
      <left style="hair">
        <color indexed="64"/>
      </left>
      <right/>
      <top/>
      <bottom style="thick">
        <color rgb="FFA50021"/>
      </bottom>
      <diagonal/>
    </border>
    <border>
      <left style="thick">
        <color rgb="FFA50021"/>
      </left>
      <right style="hair">
        <color indexed="64"/>
      </right>
      <top/>
      <bottom style="thick">
        <color rgb="FFA50021"/>
      </bottom>
      <diagonal/>
    </border>
    <border>
      <left/>
      <right style="thick">
        <color rgb="FFA50021"/>
      </right>
      <top style="hair">
        <color indexed="64"/>
      </top>
      <bottom/>
      <diagonal/>
    </border>
    <border>
      <left style="thick">
        <color rgb="FFA50021"/>
      </left>
      <right style="hair">
        <color indexed="64"/>
      </right>
      <top/>
      <bottom/>
      <diagonal/>
    </border>
    <border>
      <left style="hair">
        <color indexed="64"/>
      </left>
      <right style="thick">
        <color rgb="FF800000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ck">
        <color rgb="FFA50021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ck">
        <color rgb="FFA50021"/>
      </top>
      <bottom style="hair">
        <color indexed="64"/>
      </bottom>
      <diagonal/>
    </border>
    <border>
      <left style="thick">
        <color rgb="FFA50021"/>
      </left>
      <right style="hair">
        <color indexed="64"/>
      </right>
      <top style="thick">
        <color rgb="FFA50021"/>
      </top>
      <bottom/>
      <diagonal/>
    </border>
    <border>
      <left/>
      <right style="thick">
        <color rgb="FFA50021"/>
      </right>
      <top/>
      <bottom style="hair">
        <color indexed="64"/>
      </bottom>
      <diagonal/>
    </border>
    <border>
      <left/>
      <right style="thick">
        <color rgb="FFA50021"/>
      </right>
      <top/>
      <bottom/>
      <diagonal/>
    </border>
    <border>
      <left/>
      <right style="thick">
        <color rgb="FFA50021"/>
      </right>
      <top style="thick">
        <color rgb="FFA50021"/>
      </top>
      <bottom style="hair">
        <color indexed="64"/>
      </bottom>
      <diagonal/>
    </border>
    <border>
      <left/>
      <right/>
      <top style="thick">
        <color rgb="FFA50021"/>
      </top>
      <bottom style="hair">
        <color indexed="64"/>
      </bottom>
      <diagonal/>
    </border>
    <border>
      <left style="hair">
        <color indexed="64"/>
      </left>
      <right/>
      <top style="thick">
        <color rgb="FFA50021"/>
      </top>
      <bottom style="hair">
        <color indexed="64"/>
      </bottom>
      <diagonal/>
    </border>
    <border>
      <left style="thick">
        <color theme="5" tint="-0.24994659260841701"/>
      </left>
      <right style="hair">
        <color indexed="64"/>
      </right>
      <top style="thick">
        <color theme="5" tint="-0.24994659260841701"/>
      </top>
      <bottom/>
      <diagonal/>
    </border>
    <border>
      <left style="thick">
        <color theme="5" tint="-0.24994659260841701"/>
      </left>
      <right style="hair">
        <color indexed="64"/>
      </right>
      <top/>
      <bottom/>
      <diagonal/>
    </border>
    <border>
      <left style="hair">
        <color indexed="64"/>
      </left>
      <right style="thick">
        <color theme="5" tint="-0.24994659260841701"/>
      </right>
      <top style="hair">
        <color indexed="64"/>
      </top>
      <bottom style="hair">
        <color indexed="64"/>
      </bottom>
      <diagonal/>
    </border>
    <border>
      <left style="thick">
        <color theme="5" tint="-0.24994659260841701"/>
      </left>
      <right style="hair">
        <color indexed="64"/>
      </right>
      <top/>
      <bottom style="thick">
        <color theme="5" tint="-0.24994659260841701"/>
      </bottom>
      <diagonal/>
    </border>
  </borders>
  <cellStyleXfs count="15">
    <xf numFmtId="0" fontId="0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164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4" fillId="0" borderId="0"/>
    <xf numFmtId="165" fontId="1" fillId="0" borderId="0"/>
    <xf numFmtId="165" fontId="1" fillId="0" borderId="0"/>
    <xf numFmtId="43" fontId="14" fillId="0" borderId="0" applyFont="0" applyFill="0" applyBorder="0" applyAlignment="0" applyProtection="0"/>
  </cellStyleXfs>
  <cellXfs count="208">
    <xf numFmtId="0" fontId="0" fillId="0" borderId="0" xfId="0"/>
    <xf numFmtId="165" fontId="3" fillId="0" borderId="0" xfId="1" applyFont="1" applyAlignment="1">
      <alignment vertical="center"/>
    </xf>
    <xf numFmtId="49" fontId="3" fillId="0" borderId="0" xfId="1" applyNumberFormat="1" applyFont="1" applyAlignment="1">
      <alignment vertical="center"/>
    </xf>
    <xf numFmtId="165" fontId="8" fillId="0" borderId="0" xfId="1" applyFont="1" applyAlignment="1">
      <alignment vertical="center"/>
    </xf>
    <xf numFmtId="165" fontId="7" fillId="0" borderId="6" xfId="1" applyFont="1" applyBorder="1" applyAlignment="1">
      <alignment horizontal="left" vertical="center" wrapText="1"/>
    </xf>
    <xf numFmtId="165" fontId="7" fillId="2" borderId="11" xfId="1" applyFont="1" applyFill="1" applyBorder="1" applyAlignment="1">
      <alignment horizontal="left" vertical="center" wrapText="1"/>
    </xf>
    <xf numFmtId="165" fontId="7" fillId="2" borderId="12" xfId="1" applyFont="1" applyFill="1" applyBorder="1" applyAlignment="1">
      <alignment horizontal="center" vertical="center"/>
    </xf>
    <xf numFmtId="165" fontId="7" fillId="2" borderId="6" xfId="1" applyFont="1" applyFill="1" applyBorder="1" applyAlignment="1">
      <alignment horizontal="left" vertical="center" wrapText="1"/>
    </xf>
    <xf numFmtId="49" fontId="7" fillId="0" borderId="5" xfId="2" applyNumberFormat="1" applyFont="1" applyBorder="1" applyAlignment="1">
      <alignment horizontal="center" vertical="center"/>
    </xf>
    <xf numFmtId="49" fontId="7" fillId="0" borderId="11" xfId="2" applyNumberFormat="1" applyFont="1" applyBorder="1" applyAlignment="1">
      <alignment horizontal="center" vertical="center"/>
    </xf>
    <xf numFmtId="165" fontId="7" fillId="3" borderId="6" xfId="1" applyFont="1" applyFill="1" applyBorder="1" applyAlignment="1">
      <alignment horizontal="left" vertical="center"/>
    </xf>
    <xf numFmtId="16" fontId="7" fillId="0" borderId="12" xfId="1" applyNumberFormat="1" applyFont="1" applyBorder="1" applyAlignment="1">
      <alignment horizontal="center" vertical="center"/>
    </xf>
    <xf numFmtId="165" fontId="7" fillId="0" borderId="12" xfId="1" applyFont="1" applyBorder="1" applyAlignment="1">
      <alignment horizontal="center" vertical="center"/>
    </xf>
    <xf numFmtId="49" fontId="7" fillId="0" borderId="12" xfId="1" applyNumberFormat="1" applyFont="1" applyBorder="1" applyAlignment="1">
      <alignment horizontal="center" vertical="center"/>
    </xf>
    <xf numFmtId="49" fontId="3" fillId="0" borderId="0" xfId="1" applyNumberFormat="1" applyFont="1" applyAlignment="1">
      <alignment vertical="center"/>
    </xf>
    <xf numFmtId="9" fontId="15" fillId="0" borderId="34" xfId="0" applyNumberFormat="1" applyFont="1" applyBorder="1" applyAlignment="1">
      <alignment horizontal="center" vertical="center"/>
    </xf>
    <xf numFmtId="0" fontId="16" fillId="0" borderId="34" xfId="0" applyFont="1" applyBorder="1" applyAlignment="1">
      <alignment horizontal="center" vertical="center"/>
    </xf>
    <xf numFmtId="0" fontId="13" fillId="0" borderId="0" xfId="0" applyFont="1" applyAlignment="1">
      <alignment vertical="top" wrapText="1"/>
    </xf>
    <xf numFmtId="165" fontId="7" fillId="0" borderId="6" xfId="1" applyFont="1" applyBorder="1" applyAlignment="1">
      <alignment horizontal="left" vertical="center"/>
    </xf>
    <xf numFmtId="165" fontId="7" fillId="0" borderId="7" xfId="1" applyFont="1" applyBorder="1" applyAlignment="1">
      <alignment horizontal="center" vertical="center" wrapText="1"/>
    </xf>
    <xf numFmtId="165" fontId="7" fillId="0" borderId="11" xfId="1" applyFont="1" applyBorder="1" applyAlignment="1">
      <alignment horizontal="left" vertical="center"/>
    </xf>
    <xf numFmtId="49" fontId="7" fillId="0" borderId="11" xfId="1" applyNumberFormat="1" applyFont="1" applyBorder="1" applyAlignment="1">
      <alignment horizontal="center" vertical="center"/>
    </xf>
    <xf numFmtId="165" fontId="7" fillId="0" borderId="11" xfId="1" applyFont="1" applyBorder="1" applyAlignment="1">
      <alignment horizontal="left" vertical="center" wrapText="1"/>
    </xf>
    <xf numFmtId="49" fontId="7" fillId="2" borderId="11" xfId="1" applyNumberFormat="1" applyFont="1" applyFill="1" applyBorder="1" applyAlignment="1">
      <alignment horizontal="center" vertical="center"/>
    </xf>
    <xf numFmtId="165" fontId="10" fillId="0" borderId="17" xfId="1" applyFont="1" applyBorder="1" applyAlignment="1">
      <alignment horizontal="center" vertical="center" wrapText="1"/>
    </xf>
    <xf numFmtId="165" fontId="3" fillId="0" borderId="0" xfId="1" applyFont="1" applyAlignment="1">
      <alignment vertical="center"/>
    </xf>
    <xf numFmtId="165" fontId="7" fillId="3" borderId="41" xfId="1" applyFont="1" applyFill="1" applyBorder="1" applyAlignment="1">
      <alignment horizontal="center" vertical="center"/>
    </xf>
    <xf numFmtId="165" fontId="7" fillId="3" borderId="6" xfId="1" applyFont="1" applyFill="1" applyBorder="1" applyAlignment="1">
      <alignment horizontal="left" vertical="center" wrapText="1"/>
    </xf>
    <xf numFmtId="165" fontId="7" fillId="0" borderId="41" xfId="1" applyFont="1" applyBorder="1" applyAlignment="1">
      <alignment horizontal="center" vertical="center"/>
    </xf>
    <xf numFmtId="49" fontId="7" fillId="0" borderId="41" xfId="1" applyNumberFormat="1" applyFont="1" applyBorder="1" applyAlignment="1">
      <alignment horizontal="center" vertical="center"/>
    </xf>
    <xf numFmtId="165" fontId="7" fillId="4" borderId="6" xfId="1" applyFont="1" applyFill="1" applyBorder="1" applyAlignment="1">
      <alignment horizontal="left" vertical="center" wrapText="1"/>
    </xf>
    <xf numFmtId="165" fontId="7" fillId="4" borderId="41" xfId="1" applyFont="1" applyFill="1" applyBorder="1" applyAlignment="1">
      <alignment horizontal="center" vertical="center"/>
    </xf>
    <xf numFmtId="16" fontId="7" fillId="0" borderId="57" xfId="1" applyNumberFormat="1" applyFont="1" applyBorder="1" applyAlignment="1">
      <alignment horizontal="center" vertical="center"/>
    </xf>
    <xf numFmtId="49" fontId="7" fillId="0" borderId="57" xfId="1" applyNumberFormat="1" applyFont="1" applyBorder="1" applyAlignment="1">
      <alignment horizontal="center" vertical="center"/>
    </xf>
    <xf numFmtId="49" fontId="7" fillId="4" borderId="56" xfId="1" applyNumberFormat="1" applyFont="1" applyFill="1" applyBorder="1" applyAlignment="1">
      <alignment horizontal="center" vertical="center"/>
    </xf>
    <xf numFmtId="165" fontId="7" fillId="4" borderId="11" xfId="1" applyFont="1" applyFill="1" applyBorder="1" applyAlignment="1">
      <alignment horizontal="left" vertical="center"/>
    </xf>
    <xf numFmtId="165" fontId="7" fillId="4" borderId="11" xfId="1" applyFont="1" applyFill="1" applyBorder="1" applyAlignment="1">
      <alignment horizontal="left" vertical="center" wrapText="1"/>
    </xf>
    <xf numFmtId="1" fontId="7" fillId="3" borderId="57" xfId="1" applyNumberFormat="1" applyFont="1" applyFill="1" applyBorder="1" applyAlignment="1">
      <alignment horizontal="center" vertical="center"/>
    </xf>
    <xf numFmtId="165" fontId="7" fillId="4" borderId="57" xfId="1" applyFont="1" applyFill="1" applyBorder="1" applyAlignment="1">
      <alignment horizontal="center" vertical="center"/>
    </xf>
    <xf numFmtId="165" fontId="7" fillId="2" borderId="57" xfId="1" applyFont="1" applyFill="1" applyBorder="1" applyAlignment="1">
      <alignment horizontal="center" vertical="center"/>
    </xf>
    <xf numFmtId="49" fontId="7" fillId="5" borderId="56" xfId="1" applyNumberFormat="1" applyFont="1" applyFill="1" applyBorder="1" applyAlignment="1">
      <alignment horizontal="center" vertical="center"/>
    </xf>
    <xf numFmtId="165" fontId="3" fillId="0" borderId="0" xfId="1" applyFont="1" applyFill="1" applyBorder="1" applyAlignment="1">
      <alignment horizontal="center" vertical="center" wrapText="1"/>
    </xf>
    <xf numFmtId="165" fontId="3" fillId="0" borderId="0" xfId="1" applyFont="1" applyAlignment="1">
      <alignment vertical="center"/>
    </xf>
    <xf numFmtId="49" fontId="7" fillId="0" borderId="11" xfId="1" applyNumberFormat="1" applyFont="1" applyBorder="1" applyAlignment="1">
      <alignment horizontal="center" vertical="center"/>
    </xf>
    <xf numFmtId="165" fontId="7" fillId="0" borderId="11" xfId="1" applyFont="1" applyBorder="1" applyAlignment="1">
      <alignment horizontal="left" vertical="center"/>
    </xf>
    <xf numFmtId="49" fontId="7" fillId="0" borderId="0" xfId="1" applyNumberFormat="1" applyFont="1" applyFill="1" applyBorder="1" applyAlignment="1">
      <alignment horizontal="center" vertical="center"/>
    </xf>
    <xf numFmtId="165" fontId="5" fillId="0" borderId="0" xfId="1" applyFont="1" applyFill="1" applyBorder="1" applyAlignment="1">
      <alignment horizontal="center" vertical="center" wrapText="1"/>
    </xf>
    <xf numFmtId="165" fontId="3" fillId="0" borderId="0" xfId="1" applyFont="1" applyFill="1" applyBorder="1" applyAlignment="1">
      <alignment vertical="center"/>
    </xf>
    <xf numFmtId="49" fontId="4" fillId="0" borderId="0" xfId="1" applyNumberFormat="1" applyFont="1" applyFill="1" applyBorder="1" applyAlignment="1">
      <alignment horizontal="center" vertical="top" wrapText="1"/>
    </xf>
    <xf numFmtId="165" fontId="5" fillId="0" borderId="0" xfId="1" applyFont="1" applyFill="1" applyBorder="1" applyAlignment="1">
      <alignment vertical="center"/>
    </xf>
    <xf numFmtId="166" fontId="6" fillId="0" borderId="0" xfId="1" applyNumberFormat="1" applyFont="1" applyFill="1" applyBorder="1" applyAlignment="1">
      <alignment horizontal="center" vertical="center"/>
    </xf>
    <xf numFmtId="165" fontId="7" fillId="0" borderId="0" xfId="1" applyFont="1" applyFill="1" applyBorder="1" applyAlignment="1">
      <alignment horizontal="left" vertical="center"/>
    </xf>
    <xf numFmtId="16" fontId="7" fillId="0" borderId="0" xfId="1" applyNumberFormat="1" applyFont="1" applyFill="1" applyBorder="1" applyAlignment="1">
      <alignment horizontal="center" vertical="center"/>
    </xf>
    <xf numFmtId="165" fontId="7" fillId="0" borderId="0" xfId="1" applyFont="1" applyFill="1" applyBorder="1" applyAlignment="1">
      <alignment horizontal="left" vertical="center" wrapText="1"/>
    </xf>
    <xf numFmtId="165" fontId="7" fillId="0" borderId="0" xfId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165" fontId="3" fillId="0" borderId="0" xfId="1" applyFont="1" applyFill="1" applyBorder="1" applyAlignment="1">
      <alignment horizontal="left" vertical="top" wrapText="1"/>
    </xf>
    <xf numFmtId="165" fontId="3" fillId="0" borderId="0" xfId="1" applyFont="1" applyAlignment="1">
      <alignment vertical="center"/>
    </xf>
    <xf numFmtId="16" fontId="7" fillId="0" borderId="12" xfId="1" applyNumberFormat="1" applyFont="1" applyBorder="1" applyAlignment="1">
      <alignment horizontal="center" vertical="center"/>
    </xf>
    <xf numFmtId="165" fontId="7" fillId="0" borderId="11" xfId="1" applyFont="1" applyBorder="1" applyAlignment="1">
      <alignment horizontal="left" vertical="center"/>
    </xf>
    <xf numFmtId="49" fontId="7" fillId="0" borderId="11" xfId="1" applyNumberFormat="1" applyFont="1" applyBorder="1" applyAlignment="1">
      <alignment horizontal="center" vertical="center"/>
    </xf>
    <xf numFmtId="49" fontId="7" fillId="0" borderId="12" xfId="1" applyNumberFormat="1" applyFont="1" applyBorder="1" applyAlignment="1">
      <alignment horizontal="center" vertical="center"/>
    </xf>
    <xf numFmtId="165" fontId="7" fillId="0" borderId="11" xfId="1" applyFont="1" applyBorder="1" applyAlignment="1">
      <alignment horizontal="left" vertical="center" wrapText="1"/>
    </xf>
    <xf numFmtId="165" fontId="7" fillId="0" borderId="6" xfId="1" applyFont="1" applyBorder="1" applyAlignment="1">
      <alignment horizontal="left" vertical="center" wrapText="1"/>
    </xf>
    <xf numFmtId="165" fontId="7" fillId="2" borderId="12" xfId="1" applyFont="1" applyFill="1" applyBorder="1" applyAlignment="1">
      <alignment horizontal="center" vertical="center"/>
    </xf>
    <xf numFmtId="165" fontId="7" fillId="0" borderId="7" xfId="1" applyFont="1" applyBorder="1" applyAlignment="1">
      <alignment horizontal="center" vertical="center" wrapText="1"/>
    </xf>
    <xf numFmtId="165" fontId="7" fillId="2" borderId="6" xfId="1" applyFont="1" applyFill="1" applyBorder="1" applyAlignment="1">
      <alignment horizontal="left" vertical="center"/>
    </xf>
    <xf numFmtId="165" fontId="7" fillId="0" borderId="6" xfId="1" applyFont="1" applyBorder="1" applyAlignment="1">
      <alignment horizontal="left" vertical="center"/>
    </xf>
    <xf numFmtId="165" fontId="7" fillId="0" borderId="11" xfId="1" applyFont="1" applyBorder="1" applyAlignment="1">
      <alignment horizontal="left" vertical="center"/>
    </xf>
    <xf numFmtId="165" fontId="7" fillId="0" borderId="6" xfId="1" applyFont="1" applyBorder="1" applyAlignment="1">
      <alignment horizontal="left" vertical="center" wrapText="1"/>
    </xf>
    <xf numFmtId="49" fontId="7" fillId="0" borderId="11" xfId="1" applyNumberFormat="1" applyFont="1" applyBorder="1" applyAlignment="1">
      <alignment horizontal="center" vertical="center"/>
    </xf>
    <xf numFmtId="49" fontId="7" fillId="0" borderId="67" xfId="1" applyNumberFormat="1" applyFont="1" applyBorder="1" applyAlignment="1">
      <alignment horizontal="center" vertical="center"/>
    </xf>
    <xf numFmtId="16" fontId="7" fillId="0" borderId="67" xfId="1" applyNumberFormat="1" applyFont="1" applyBorder="1" applyAlignment="1">
      <alignment horizontal="center" vertical="center"/>
    </xf>
    <xf numFmtId="165" fontId="7" fillId="0" borderId="67" xfId="1" applyFont="1" applyBorder="1" applyAlignment="1">
      <alignment horizontal="center" vertical="center"/>
    </xf>
    <xf numFmtId="49" fontId="7" fillId="2" borderId="56" xfId="1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justify" vertical="top" wrapText="1"/>
    </xf>
    <xf numFmtId="0" fontId="19" fillId="0" borderId="0" xfId="0" applyFont="1" applyFill="1" applyAlignment="1">
      <alignment horizontal="justify" vertical="top" wrapText="1"/>
    </xf>
    <xf numFmtId="0" fontId="19" fillId="0" borderId="0" xfId="0" applyFont="1" applyAlignment="1">
      <alignment horizontal="justify" vertical="top" wrapText="1"/>
    </xf>
    <xf numFmtId="0" fontId="20" fillId="0" borderId="0" xfId="0" applyFont="1" applyAlignment="1">
      <alignment horizontal="justify" vertical="center" wrapText="1"/>
    </xf>
    <xf numFmtId="168" fontId="17" fillId="0" borderId="34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165" fontId="5" fillId="0" borderId="64" xfId="1" applyFont="1" applyBorder="1" applyAlignment="1">
      <alignment horizontal="center" vertical="center" wrapText="1"/>
    </xf>
    <xf numFmtId="165" fontId="5" fillId="0" borderId="58" xfId="1" applyFont="1" applyBorder="1" applyAlignment="1">
      <alignment horizontal="center" vertical="center" wrapText="1"/>
    </xf>
    <xf numFmtId="165" fontId="5" fillId="0" borderId="5" xfId="1" applyFont="1" applyBorder="1" applyAlignment="1">
      <alignment horizontal="center" vertical="center" wrapText="1"/>
    </xf>
    <xf numFmtId="165" fontId="5" fillId="0" borderId="6" xfId="1" applyFont="1" applyBorder="1" applyAlignment="1">
      <alignment horizontal="center" vertical="center" wrapText="1"/>
    </xf>
    <xf numFmtId="166" fontId="6" fillId="0" borderId="11" xfId="1" applyNumberFormat="1" applyFont="1" applyBorder="1" applyAlignment="1">
      <alignment horizontal="center" vertical="center"/>
    </xf>
    <xf numFmtId="165" fontId="5" fillId="0" borderId="63" xfId="1" applyFont="1" applyBorder="1" applyAlignment="1">
      <alignment horizontal="center" vertical="center" wrapText="1"/>
    </xf>
    <xf numFmtId="165" fontId="5" fillId="0" borderId="62" xfId="1" applyFont="1" applyBorder="1" applyAlignment="1">
      <alignment horizontal="center" vertical="center" wrapText="1"/>
    </xf>
    <xf numFmtId="166" fontId="6" fillId="0" borderId="6" xfId="1" applyNumberFormat="1" applyFont="1" applyBorder="1" applyAlignment="1">
      <alignment horizontal="center" vertical="center"/>
    </xf>
    <xf numFmtId="166" fontId="6" fillId="0" borderId="57" xfId="1" applyNumberFormat="1" applyFont="1" applyBorder="1" applyAlignment="1">
      <alignment horizontal="center" vertical="center"/>
    </xf>
    <xf numFmtId="165" fontId="3" fillId="0" borderId="8" xfId="1" applyFont="1" applyBorder="1" applyAlignment="1">
      <alignment horizontal="center" vertical="center" wrapText="1"/>
    </xf>
    <xf numFmtId="165" fontId="3" fillId="0" borderId="9" xfId="1" applyFont="1" applyBorder="1" applyAlignment="1">
      <alignment horizontal="center" vertical="center" wrapText="1"/>
    </xf>
    <xf numFmtId="165" fontId="3" fillId="0" borderId="54" xfId="1" applyFont="1" applyBorder="1" applyAlignment="1">
      <alignment horizontal="center" vertical="center" wrapText="1"/>
    </xf>
    <xf numFmtId="165" fontId="3" fillId="0" borderId="20" xfId="1" applyFont="1" applyBorder="1" applyAlignment="1">
      <alignment horizontal="center" vertical="center" wrapText="1"/>
    </xf>
    <xf numFmtId="165" fontId="3" fillId="0" borderId="0" xfId="1" applyFont="1" applyAlignment="1">
      <alignment horizontal="center" vertical="center" wrapText="1"/>
    </xf>
    <xf numFmtId="165" fontId="3" fillId="0" borderId="61" xfId="1" applyFont="1" applyBorder="1" applyAlignment="1">
      <alignment horizontal="center" vertical="center" wrapText="1"/>
    </xf>
    <xf numFmtId="165" fontId="3" fillId="0" borderId="22" xfId="1" applyFont="1" applyBorder="1" applyAlignment="1">
      <alignment horizontal="center" vertical="center" wrapText="1"/>
    </xf>
    <xf numFmtId="165" fontId="3" fillId="0" borderId="23" xfId="1" applyFont="1" applyBorder="1" applyAlignment="1">
      <alignment horizontal="center" vertical="center" wrapText="1"/>
    </xf>
    <xf numFmtId="165" fontId="3" fillId="0" borderId="60" xfId="1" applyFont="1" applyBorder="1" applyAlignment="1">
      <alignment horizontal="center" vertical="center" wrapText="1"/>
    </xf>
    <xf numFmtId="49" fontId="7" fillId="0" borderId="8" xfId="1" applyNumberFormat="1" applyFont="1" applyBorder="1" applyAlignment="1">
      <alignment horizontal="center" vertical="center"/>
    </xf>
    <xf numFmtId="49" fontId="7" fillId="0" borderId="32" xfId="1" applyNumberFormat="1" applyFont="1" applyBorder="1" applyAlignment="1">
      <alignment horizontal="center" vertical="center"/>
    </xf>
    <xf numFmtId="49" fontId="7" fillId="0" borderId="20" xfId="1" applyNumberFormat="1" applyFont="1" applyBorder="1" applyAlignment="1">
      <alignment horizontal="center" vertical="center"/>
    </xf>
    <xf numFmtId="49" fontId="7" fillId="0" borderId="33" xfId="1" applyNumberFormat="1" applyFont="1" applyBorder="1" applyAlignment="1">
      <alignment horizontal="center" vertical="center"/>
    </xf>
    <xf numFmtId="49" fontId="7" fillId="0" borderId="22" xfId="1" applyNumberFormat="1" applyFont="1" applyBorder="1" applyAlignment="1">
      <alignment horizontal="center" vertical="center"/>
    </xf>
    <xf numFmtId="49" fontId="7" fillId="0" borderId="31" xfId="1" applyNumberFormat="1" applyFont="1" applyBorder="1" applyAlignment="1">
      <alignment horizontal="center" vertical="center"/>
    </xf>
    <xf numFmtId="165" fontId="3" fillId="0" borderId="8" xfId="1" applyFont="1" applyBorder="1" applyAlignment="1">
      <alignment horizontal="left" vertical="top" wrapText="1"/>
    </xf>
    <xf numFmtId="165" fontId="3" fillId="0" borderId="9" xfId="1" applyFont="1" applyBorder="1" applyAlignment="1">
      <alignment horizontal="left" vertical="top" wrapText="1"/>
    </xf>
    <xf numFmtId="165" fontId="3" fillId="0" borderId="54" xfId="1" applyFont="1" applyBorder="1" applyAlignment="1">
      <alignment horizontal="left" vertical="top" wrapText="1"/>
    </xf>
    <xf numFmtId="165" fontId="3" fillId="0" borderId="52" xfId="1" applyFont="1" applyBorder="1" applyAlignment="1">
      <alignment horizontal="left" vertical="top" wrapText="1"/>
    </xf>
    <xf numFmtId="165" fontId="3" fillId="0" borderId="51" xfId="1" applyFont="1" applyBorder="1" applyAlignment="1">
      <alignment horizontal="left" vertical="top" wrapText="1"/>
    </xf>
    <xf numFmtId="165" fontId="3" fillId="0" borderId="50" xfId="1" applyFont="1" applyBorder="1" applyAlignment="1">
      <alignment horizontal="left" vertical="top" wrapText="1"/>
    </xf>
    <xf numFmtId="165" fontId="4" fillId="0" borderId="46" xfId="1" applyFont="1" applyBorder="1" applyAlignment="1">
      <alignment horizontal="center" vertical="top" wrapText="1"/>
    </xf>
    <xf numFmtId="165" fontId="4" fillId="0" borderId="40" xfId="1" applyFont="1" applyBorder="1" applyAlignment="1">
      <alignment horizontal="center" vertical="top" wrapText="1"/>
    </xf>
    <xf numFmtId="165" fontId="5" fillId="0" borderId="45" xfId="1" applyFont="1" applyBorder="1" applyAlignment="1">
      <alignment horizontal="center" vertical="center" wrapText="1"/>
    </xf>
    <xf numFmtId="165" fontId="5" fillId="0" borderId="45" xfId="1" applyFont="1" applyBorder="1" applyAlignment="1">
      <alignment vertical="center" wrapText="1"/>
    </xf>
    <xf numFmtId="165" fontId="5" fillId="0" borderId="49" xfId="1" applyFont="1" applyBorder="1" applyAlignment="1">
      <alignment horizontal="center" vertical="center" wrapText="1"/>
    </xf>
    <xf numFmtId="165" fontId="5" fillId="0" borderId="44" xfId="1" applyFont="1" applyBorder="1" applyAlignment="1">
      <alignment horizontal="center" vertical="center" wrapText="1"/>
    </xf>
    <xf numFmtId="165" fontId="5" fillId="0" borderId="43" xfId="1" applyFont="1" applyBorder="1" applyAlignment="1">
      <alignment vertical="center"/>
    </xf>
    <xf numFmtId="166" fontId="6" fillId="0" borderId="5" xfId="1" applyNumberFormat="1" applyFont="1" applyBorder="1" applyAlignment="1">
      <alignment horizontal="center" vertical="center"/>
    </xf>
    <xf numFmtId="166" fontId="6" fillId="2" borderId="5" xfId="1" applyNumberFormat="1" applyFont="1" applyFill="1" applyBorder="1" applyAlignment="1">
      <alignment horizontal="center" vertical="center"/>
    </xf>
    <xf numFmtId="166" fontId="6" fillId="2" borderId="6" xfId="1" applyNumberFormat="1" applyFont="1" applyFill="1" applyBorder="1" applyAlignment="1">
      <alignment horizontal="center" vertical="center"/>
    </xf>
    <xf numFmtId="165" fontId="5" fillId="0" borderId="2" xfId="1" applyFont="1" applyBorder="1" applyAlignment="1">
      <alignment horizontal="center" vertical="center" wrapText="1"/>
    </xf>
    <xf numFmtId="49" fontId="4" fillId="0" borderId="1" xfId="1" applyNumberFormat="1" applyFont="1" applyBorder="1" applyAlignment="1">
      <alignment horizontal="center" vertical="top" wrapText="1"/>
    </xf>
    <xf numFmtId="49" fontId="4" fillId="0" borderId="4" xfId="1" applyNumberFormat="1" applyFont="1" applyBorder="1" applyAlignment="1">
      <alignment horizontal="center" vertical="top" wrapText="1"/>
    </xf>
    <xf numFmtId="49" fontId="4" fillId="0" borderId="17" xfId="1" applyNumberFormat="1" applyFont="1" applyBorder="1" applyAlignment="1">
      <alignment horizontal="center" vertical="top" wrapText="1"/>
    </xf>
    <xf numFmtId="165" fontId="5" fillId="0" borderId="2" xfId="1" applyFont="1" applyBorder="1" applyAlignment="1">
      <alignment vertical="center"/>
    </xf>
    <xf numFmtId="165" fontId="7" fillId="0" borderId="5" xfId="1" applyFont="1" applyBorder="1" applyAlignment="1">
      <alignment horizontal="left" vertical="center" wrapText="1"/>
    </xf>
    <xf numFmtId="165" fontId="7" fillId="0" borderId="7" xfId="1" applyFont="1" applyBorder="1" applyAlignment="1">
      <alignment horizontal="left" vertical="center" wrapText="1"/>
    </xf>
    <xf numFmtId="165" fontId="3" fillId="0" borderId="10" xfId="1" applyFont="1" applyBorder="1" applyAlignment="1">
      <alignment horizontal="left" vertical="top" wrapText="1"/>
    </xf>
    <xf numFmtId="165" fontId="3" fillId="0" borderId="13" xfId="1" applyFont="1" applyBorder="1" applyAlignment="1">
      <alignment horizontal="left" vertical="top" wrapText="1"/>
    </xf>
    <xf numFmtId="165" fontId="3" fillId="0" borderId="14" xfId="1" applyFont="1" applyBorder="1" applyAlignment="1">
      <alignment horizontal="left" vertical="top" wrapText="1"/>
    </xf>
    <xf numFmtId="165" fontId="3" fillId="0" borderId="15" xfId="1" applyFont="1" applyBorder="1" applyAlignment="1">
      <alignment horizontal="left" vertical="top" wrapText="1"/>
    </xf>
    <xf numFmtId="165" fontId="5" fillId="0" borderId="26" xfId="1" applyFont="1" applyBorder="1" applyAlignment="1">
      <alignment horizontal="center" vertical="center" wrapText="1"/>
    </xf>
    <xf numFmtId="165" fontId="5" fillId="0" borderId="16" xfId="1" applyFont="1" applyBorder="1" applyAlignment="1">
      <alignment horizontal="center" vertical="center" wrapText="1"/>
    </xf>
    <xf numFmtId="165" fontId="10" fillId="0" borderId="8" xfId="1" applyFont="1" applyBorder="1" applyAlignment="1">
      <alignment horizontal="left" vertical="top" wrapText="1"/>
    </xf>
    <xf numFmtId="165" fontId="5" fillId="0" borderId="3" xfId="1" applyFont="1" applyBorder="1" applyAlignment="1">
      <alignment vertical="center"/>
    </xf>
    <xf numFmtId="165" fontId="7" fillId="0" borderId="5" xfId="1" applyFont="1" applyBorder="1" applyAlignment="1">
      <alignment horizontal="left" vertical="center"/>
    </xf>
    <xf numFmtId="165" fontId="7" fillId="0" borderId="7" xfId="1" applyFont="1" applyBorder="1" applyAlignment="1">
      <alignment horizontal="left" vertical="center"/>
    </xf>
    <xf numFmtId="166" fontId="6" fillId="2" borderId="7" xfId="1" applyNumberFormat="1" applyFont="1" applyFill="1" applyBorder="1" applyAlignment="1">
      <alignment horizontal="center" vertical="center"/>
    </xf>
    <xf numFmtId="165" fontId="5" fillId="0" borderId="11" xfId="1" applyFont="1" applyBorder="1" applyAlignment="1">
      <alignment horizontal="center" vertical="center" wrapText="1"/>
    </xf>
    <xf numFmtId="165" fontId="5" fillId="0" borderId="11" xfId="1" applyFont="1" applyBorder="1" applyAlignment="1">
      <alignment vertical="center"/>
    </xf>
    <xf numFmtId="166" fontId="6" fillId="2" borderId="18" xfId="1" applyNumberFormat="1" applyFont="1" applyFill="1" applyBorder="1" applyAlignment="1">
      <alignment horizontal="center" vertical="center"/>
    </xf>
    <xf numFmtId="49" fontId="7" fillId="0" borderId="8" xfId="2" applyNumberFormat="1" applyFont="1" applyBorder="1" applyAlignment="1">
      <alignment horizontal="center" vertical="center"/>
    </xf>
    <xf numFmtId="49" fontId="7" fillId="0" borderId="32" xfId="2" applyNumberFormat="1" applyFont="1" applyBorder="1" applyAlignment="1">
      <alignment horizontal="center" vertical="center"/>
    </xf>
    <xf numFmtId="49" fontId="7" fillId="0" borderId="20" xfId="2" applyNumberFormat="1" applyFont="1" applyBorder="1" applyAlignment="1">
      <alignment horizontal="center" vertical="center"/>
    </xf>
    <xf numFmtId="49" fontId="7" fillId="0" borderId="33" xfId="2" applyNumberFormat="1" applyFont="1" applyBorder="1" applyAlignment="1">
      <alignment horizontal="center" vertical="center"/>
    </xf>
    <xf numFmtId="49" fontId="7" fillId="0" borderId="22" xfId="2" applyNumberFormat="1" applyFont="1" applyBorder="1" applyAlignment="1">
      <alignment horizontal="center" vertical="center"/>
    </xf>
    <xf numFmtId="49" fontId="7" fillId="0" borderId="31" xfId="2" applyNumberFormat="1" applyFont="1" applyBorder="1" applyAlignment="1">
      <alignment horizontal="center" vertical="center"/>
    </xf>
    <xf numFmtId="166" fontId="6" fillId="0" borderId="12" xfId="1" applyNumberFormat="1" applyFont="1" applyBorder="1" applyAlignment="1">
      <alignment horizontal="center" vertical="center"/>
    </xf>
    <xf numFmtId="166" fontId="6" fillId="0" borderId="42" xfId="1" applyNumberFormat="1" applyFont="1" applyBorder="1" applyAlignment="1">
      <alignment horizontal="center" vertical="center"/>
    </xf>
    <xf numFmtId="165" fontId="3" fillId="2" borderId="22" xfId="1" applyFont="1" applyFill="1" applyBorder="1" applyAlignment="1">
      <alignment horizontal="center" vertical="center" wrapText="1"/>
    </xf>
    <xf numFmtId="165" fontId="3" fillId="2" borderId="23" xfId="1" applyFont="1" applyFill="1" applyBorder="1" applyAlignment="1">
      <alignment horizontal="center" vertical="center" wrapText="1"/>
    </xf>
    <xf numFmtId="165" fontId="5" fillId="0" borderId="25" xfId="1" applyFont="1" applyBorder="1" applyAlignment="1">
      <alignment horizontal="center" vertical="center" wrapText="1"/>
    </xf>
    <xf numFmtId="165" fontId="5" fillId="0" borderId="19" xfId="1" applyFont="1" applyBorder="1" applyAlignment="1">
      <alignment horizontal="center" vertical="center" wrapText="1"/>
    </xf>
    <xf numFmtId="165" fontId="2" fillId="0" borderId="0" xfId="1" applyFont="1" applyAlignment="1">
      <alignment horizontal="center" vertical="center"/>
    </xf>
    <xf numFmtId="165" fontId="3" fillId="0" borderId="24" xfId="1" applyFont="1" applyBorder="1" applyAlignment="1">
      <alignment horizontal="center" vertical="center" wrapText="1"/>
    </xf>
    <xf numFmtId="165" fontId="3" fillId="0" borderId="10" xfId="1" applyFont="1" applyBorder="1" applyAlignment="1">
      <alignment horizontal="center" vertical="center" wrapText="1"/>
    </xf>
    <xf numFmtId="165" fontId="4" fillId="0" borderId="38" xfId="1" applyFont="1" applyBorder="1" applyAlignment="1">
      <alignment horizontal="center" vertical="top" wrapText="1"/>
    </xf>
    <xf numFmtId="165" fontId="3" fillId="0" borderId="21" xfId="1" applyFont="1" applyBorder="1" applyAlignment="1">
      <alignment horizontal="center" vertical="center" wrapText="1"/>
    </xf>
    <xf numFmtId="165" fontId="4" fillId="0" borderId="1" xfId="1" applyFont="1" applyBorder="1" applyAlignment="1">
      <alignment horizontal="center" vertical="top" wrapText="1"/>
    </xf>
    <xf numFmtId="165" fontId="4" fillId="0" borderId="4" xfId="1" applyFont="1" applyBorder="1" applyAlignment="1">
      <alignment horizontal="center" vertical="top" wrapText="1"/>
    </xf>
    <xf numFmtId="165" fontId="4" fillId="0" borderId="17" xfId="1" applyFont="1" applyBorder="1" applyAlignment="1">
      <alignment horizontal="center" vertical="top" wrapText="1"/>
    </xf>
    <xf numFmtId="49" fontId="7" fillId="2" borderId="8" xfId="1" applyNumberFormat="1" applyFont="1" applyFill="1" applyBorder="1" applyAlignment="1">
      <alignment horizontal="center" vertical="center"/>
    </xf>
    <xf numFmtId="49" fontId="7" fillId="2" borderId="32" xfId="1" applyNumberFormat="1" applyFont="1" applyFill="1" applyBorder="1" applyAlignment="1">
      <alignment horizontal="center" vertical="center"/>
    </xf>
    <xf numFmtId="49" fontId="7" fillId="2" borderId="20" xfId="1" applyNumberFormat="1" applyFont="1" applyFill="1" applyBorder="1" applyAlignment="1">
      <alignment horizontal="center" vertical="center"/>
    </xf>
    <xf numFmtId="49" fontId="7" fillId="2" borderId="33" xfId="1" applyNumberFormat="1" applyFont="1" applyFill="1" applyBorder="1" applyAlignment="1">
      <alignment horizontal="center" vertical="center"/>
    </xf>
    <xf numFmtId="49" fontId="7" fillId="2" borderId="22" xfId="1" applyNumberFormat="1" applyFont="1" applyFill="1" applyBorder="1" applyAlignment="1">
      <alignment horizontal="center" vertical="center"/>
    </xf>
    <xf numFmtId="49" fontId="7" fillId="2" borderId="31" xfId="1" applyNumberFormat="1" applyFont="1" applyFill="1" applyBorder="1" applyAlignment="1">
      <alignment horizontal="center" vertical="center"/>
    </xf>
    <xf numFmtId="165" fontId="3" fillId="2" borderId="20" xfId="1" applyFont="1" applyFill="1" applyBorder="1" applyAlignment="1">
      <alignment horizontal="center" vertical="center" wrapText="1"/>
    </xf>
    <xf numFmtId="165" fontId="3" fillId="2" borderId="0" xfId="1" applyFont="1" applyFill="1" applyAlignment="1">
      <alignment horizontal="center" vertical="center" wrapText="1"/>
    </xf>
    <xf numFmtId="165" fontId="3" fillId="2" borderId="48" xfId="1" applyFont="1" applyFill="1" applyBorder="1" applyAlignment="1">
      <alignment horizontal="center" vertical="center" wrapText="1"/>
    </xf>
    <xf numFmtId="165" fontId="3" fillId="2" borderId="47" xfId="1" applyFont="1" applyFill="1" applyBorder="1" applyAlignment="1">
      <alignment horizontal="center" vertical="center" wrapText="1"/>
    </xf>
    <xf numFmtId="165" fontId="5" fillId="2" borderId="26" xfId="1" applyFont="1" applyFill="1" applyBorder="1" applyAlignment="1">
      <alignment horizontal="center" vertical="center" wrapText="1"/>
    </xf>
    <xf numFmtId="165" fontId="5" fillId="2" borderId="16" xfId="1" applyFont="1" applyFill="1" applyBorder="1" applyAlignment="1">
      <alignment horizontal="center" vertical="center" wrapText="1"/>
    </xf>
    <xf numFmtId="165" fontId="4" fillId="0" borderId="65" xfId="1" applyFont="1" applyBorder="1" applyAlignment="1">
      <alignment horizontal="center" vertical="top" wrapText="1"/>
    </xf>
    <xf numFmtId="165" fontId="4" fillId="0" borderId="66" xfId="1" applyFont="1" applyBorder="1" applyAlignment="1">
      <alignment horizontal="center" vertical="top" wrapText="1"/>
    </xf>
    <xf numFmtId="165" fontId="4" fillId="0" borderId="68" xfId="1" applyFont="1" applyBorder="1" applyAlignment="1">
      <alignment horizontal="center" vertical="top" wrapText="1"/>
    </xf>
    <xf numFmtId="165" fontId="3" fillId="0" borderId="8" xfId="1" applyFont="1" applyBorder="1" applyAlignment="1">
      <alignment horizontal="center" vertical="top" wrapText="1"/>
    </xf>
    <xf numFmtId="165" fontId="3" fillId="0" borderId="9" xfId="1" applyFont="1" applyBorder="1" applyAlignment="1">
      <alignment horizontal="center" vertical="top" wrapText="1"/>
    </xf>
    <xf numFmtId="165" fontId="3" fillId="0" borderId="10" xfId="1" applyFont="1" applyBorder="1" applyAlignment="1">
      <alignment horizontal="center" vertical="top" wrapText="1"/>
    </xf>
    <xf numFmtId="165" fontId="3" fillId="0" borderId="20" xfId="1" applyFont="1" applyBorder="1" applyAlignment="1">
      <alignment horizontal="center" vertical="top" wrapText="1"/>
    </xf>
    <xf numFmtId="165" fontId="3" fillId="0" borderId="0" xfId="1" applyFont="1" applyAlignment="1">
      <alignment horizontal="center" vertical="top" wrapText="1"/>
    </xf>
    <xf numFmtId="165" fontId="3" fillId="0" borderId="21" xfId="1" applyFont="1" applyBorder="1" applyAlignment="1">
      <alignment horizontal="center" vertical="top" wrapText="1"/>
    </xf>
    <xf numFmtId="165" fontId="3" fillId="0" borderId="22" xfId="1" applyFont="1" applyBorder="1" applyAlignment="1">
      <alignment horizontal="center" vertical="top" wrapText="1"/>
    </xf>
    <xf numFmtId="165" fontId="3" fillId="0" borderId="23" xfId="1" applyFont="1" applyBorder="1" applyAlignment="1">
      <alignment horizontal="center" vertical="top" wrapText="1"/>
    </xf>
    <xf numFmtId="165" fontId="3" fillId="0" borderId="24" xfId="1" applyFont="1" applyBorder="1" applyAlignment="1">
      <alignment horizontal="center" vertical="top" wrapText="1"/>
    </xf>
    <xf numFmtId="165" fontId="4" fillId="0" borderId="59" xfId="1" applyFont="1" applyBorder="1" applyAlignment="1">
      <alignment horizontal="center" vertical="top" wrapText="1"/>
    </xf>
    <xf numFmtId="165" fontId="4" fillId="0" borderId="55" xfId="1" applyFont="1" applyBorder="1" applyAlignment="1">
      <alignment horizontal="center" vertical="top" wrapText="1"/>
    </xf>
    <xf numFmtId="165" fontId="4" fillId="0" borderId="53" xfId="1" applyFont="1" applyBorder="1" applyAlignment="1">
      <alignment horizontal="center" vertical="top" wrapText="1"/>
    </xf>
    <xf numFmtId="165" fontId="3" fillId="2" borderId="8" xfId="1" applyFont="1" applyFill="1" applyBorder="1" applyAlignment="1">
      <alignment horizontal="left" vertical="top" wrapText="1"/>
    </xf>
    <xf numFmtId="165" fontId="3" fillId="2" borderId="9" xfId="1" applyFont="1" applyFill="1" applyBorder="1" applyAlignment="1">
      <alignment horizontal="left" vertical="top" wrapText="1"/>
    </xf>
    <xf numFmtId="165" fontId="3" fillId="2" borderId="39" xfId="1" applyFont="1" applyFill="1" applyBorder="1" applyAlignment="1">
      <alignment horizontal="left" vertical="top" wrapText="1"/>
    </xf>
    <xf numFmtId="165" fontId="3" fillId="2" borderId="37" xfId="1" applyFont="1" applyFill="1" applyBorder="1" applyAlignment="1">
      <alignment horizontal="left" vertical="top" wrapText="1"/>
    </xf>
    <xf numFmtId="165" fontId="3" fillId="2" borderId="36" xfId="1" applyFont="1" applyFill="1" applyBorder="1" applyAlignment="1">
      <alignment horizontal="left" vertical="top" wrapText="1"/>
    </xf>
    <xf numFmtId="165" fontId="3" fillId="2" borderId="35" xfId="1" applyFont="1" applyFill="1" applyBorder="1" applyAlignment="1">
      <alignment horizontal="left" vertical="top" wrapText="1"/>
    </xf>
    <xf numFmtId="165" fontId="11" fillId="0" borderId="5" xfId="1" applyFont="1" applyBorder="1" applyAlignment="1">
      <alignment horizontal="center" vertical="center" wrapText="1"/>
    </xf>
    <xf numFmtId="165" fontId="11" fillId="0" borderId="6" xfId="1" applyFont="1" applyBorder="1" applyAlignment="1">
      <alignment horizontal="center" vertical="center" wrapText="1"/>
    </xf>
    <xf numFmtId="49" fontId="4" fillId="0" borderId="28" xfId="1" applyNumberFormat="1" applyFont="1" applyBorder="1" applyAlignment="1">
      <alignment horizontal="center" vertical="top" wrapText="1"/>
    </xf>
    <xf numFmtId="49" fontId="4" fillId="0" borderId="29" xfId="1" applyNumberFormat="1" applyFont="1" applyBorder="1" applyAlignment="1">
      <alignment horizontal="center" vertical="top" wrapText="1"/>
    </xf>
    <xf numFmtId="49" fontId="4" fillId="0" borderId="30" xfId="1" applyNumberFormat="1" applyFont="1" applyBorder="1" applyAlignment="1">
      <alignment horizontal="center" vertical="top" wrapText="1"/>
    </xf>
    <xf numFmtId="165" fontId="3" fillId="2" borderId="10" xfId="1" applyFont="1" applyFill="1" applyBorder="1" applyAlignment="1">
      <alignment horizontal="left" vertical="top" wrapText="1"/>
    </xf>
    <xf numFmtId="165" fontId="3" fillId="2" borderId="13" xfId="1" applyFont="1" applyFill="1" applyBorder="1" applyAlignment="1">
      <alignment horizontal="left" vertical="top" wrapText="1"/>
    </xf>
    <xf numFmtId="165" fontId="3" fillId="2" borderId="14" xfId="1" applyFont="1" applyFill="1" applyBorder="1" applyAlignment="1">
      <alignment horizontal="left" vertical="top" wrapText="1"/>
    </xf>
    <xf numFmtId="165" fontId="3" fillId="2" borderId="15" xfId="1" applyFont="1" applyFill="1" applyBorder="1" applyAlignment="1">
      <alignment horizontal="left" vertical="top" wrapText="1"/>
    </xf>
    <xf numFmtId="165" fontId="5" fillId="0" borderId="27" xfId="1" applyFont="1" applyBorder="1" applyAlignment="1">
      <alignment horizontal="center" vertical="center" wrapText="1"/>
    </xf>
    <xf numFmtId="165" fontId="5" fillId="0" borderId="27" xfId="1" applyFont="1" applyBorder="1" applyAlignment="1">
      <alignment vertical="center"/>
    </xf>
    <xf numFmtId="0" fontId="7" fillId="0" borderId="5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</cellXfs>
  <cellStyles count="15">
    <cellStyle name="Ezres 2" xfId="5" xr:uid="{00000000-0005-0000-0000-000000000000}"/>
    <cellStyle name="Ezres 3" xfId="14" xr:uid="{F83B755B-A0D9-4D9F-9DD7-82914C15FF9C}"/>
    <cellStyle name="Normál" xfId="0" builtinId="0"/>
    <cellStyle name="Normál 2" xfId="1" xr:uid="{00000000-0005-0000-0000-000003000000}"/>
    <cellStyle name="Normál 2 2" xfId="6" xr:uid="{00000000-0005-0000-0000-000004000000}"/>
    <cellStyle name="Normál 2_forgó" xfId="8" xr:uid="{00000000-0005-0000-0000-000005000000}"/>
    <cellStyle name="Normál 3" xfId="3" xr:uid="{00000000-0005-0000-0000-000006000000}"/>
    <cellStyle name="Normál 3 2" xfId="7" xr:uid="{00000000-0005-0000-0000-000007000000}"/>
    <cellStyle name="Normál 3 3" xfId="12" xr:uid="{00000000-0005-0000-0000-000008000000}"/>
    <cellStyle name="Normál 3_forgó" xfId="9" xr:uid="{00000000-0005-0000-0000-000009000000}"/>
    <cellStyle name="Normál 4" xfId="2" xr:uid="{00000000-0005-0000-0000-00000A000000}"/>
    <cellStyle name="Normál 5" xfId="4" xr:uid="{00000000-0005-0000-0000-00000B000000}"/>
    <cellStyle name="Normál 5 2" xfId="13" xr:uid="{00000000-0005-0000-0000-00000C000000}"/>
    <cellStyle name="Normál 5_forgó" xfId="10" xr:uid="{00000000-0005-0000-0000-00000D000000}"/>
    <cellStyle name="Normál 6" xfId="11" xr:uid="{00000000-0005-0000-0000-00000E000000}"/>
  </cellStyles>
  <dxfs count="0"/>
  <tableStyles count="0" defaultTableStyle="TableStyleMedium2" defaultPivotStyle="PivotStyleLight16"/>
  <colors>
    <mruColors>
      <color rgb="FFA50021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21" Type="http://schemas.openxmlformats.org/officeDocument/2006/relationships/image" Target="../media/image23.jpeg"/><Relationship Id="rId7" Type="http://schemas.openxmlformats.org/officeDocument/2006/relationships/image" Target="../media/image9.jpeg"/><Relationship Id="rId12" Type="http://schemas.openxmlformats.org/officeDocument/2006/relationships/image" Target="../media/image14.png"/><Relationship Id="rId17" Type="http://schemas.openxmlformats.org/officeDocument/2006/relationships/image" Target="../media/image19.jpeg"/><Relationship Id="rId2" Type="http://schemas.openxmlformats.org/officeDocument/2006/relationships/image" Target="../media/image4.jpeg"/><Relationship Id="rId16" Type="http://schemas.openxmlformats.org/officeDocument/2006/relationships/image" Target="../media/image18.jpg"/><Relationship Id="rId20" Type="http://schemas.openxmlformats.org/officeDocument/2006/relationships/image" Target="../media/image22.png"/><Relationship Id="rId1" Type="http://schemas.openxmlformats.org/officeDocument/2006/relationships/image" Target="../media/image3.pn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24" Type="http://schemas.openxmlformats.org/officeDocument/2006/relationships/image" Target="../media/image26.pn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23" Type="http://schemas.openxmlformats.org/officeDocument/2006/relationships/image" Target="../media/image25.png"/><Relationship Id="rId10" Type="http://schemas.openxmlformats.org/officeDocument/2006/relationships/image" Target="../media/image12.jpe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Relationship Id="rId22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2986159</xdr:colOff>
      <xdr:row>21</xdr:row>
      <xdr:rowOff>459409</xdr:rowOff>
    </xdr:from>
    <xdr:to>
      <xdr:col>0</xdr:col>
      <xdr:colOff>3407827</xdr:colOff>
      <xdr:row>21</xdr:row>
      <xdr:rowOff>618435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292745FF-A45A-4BC8-8EC5-B8F3D322262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86159" y="14886609"/>
          <a:ext cx="421668" cy="159026"/>
        </a:xfrm>
        <a:prstGeom prst="rect">
          <a:avLst/>
        </a:prstGeom>
      </xdr:spPr>
    </xdr:pic>
    <xdr:clientData/>
  </xdr:twoCellAnchor>
  <xdr:twoCellAnchor editAs="oneCell">
    <xdr:from>
      <xdr:col>0</xdr:col>
      <xdr:colOff>53009</xdr:colOff>
      <xdr:row>22</xdr:row>
      <xdr:rowOff>644939</xdr:rowOff>
    </xdr:from>
    <xdr:to>
      <xdr:col>1</xdr:col>
      <xdr:colOff>1831</xdr:colOff>
      <xdr:row>22</xdr:row>
      <xdr:rowOff>2378323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2CD0AB41-FA31-4204-A827-D74A467F4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09" y="15999791"/>
          <a:ext cx="3745064" cy="1733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187616</xdr:colOff>
      <xdr:row>6</xdr:row>
      <xdr:rowOff>119439</xdr:rowOff>
    </xdr:from>
    <xdr:ext cx="1808102" cy="2770157"/>
    <xdr:pic>
      <xdr:nvPicPr>
        <xdr:cNvPr id="139" name="Kép 138">
          <a:extLst>
            <a:ext uri="{FF2B5EF4-FFF2-40B4-BE49-F238E27FC236}">
              <a16:creationId xmlns:a16="http://schemas.microsoft.com/office/drawing/2014/main" id="{D58D8B0B-C534-41B8-B6C8-479C4B1AE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4866" y="164697832"/>
          <a:ext cx="1808102" cy="2770157"/>
        </a:xfrm>
        <a:prstGeom prst="rect">
          <a:avLst/>
        </a:prstGeom>
      </xdr:spPr>
    </xdr:pic>
    <xdr:clientData/>
  </xdr:oneCellAnchor>
  <xdr:oneCellAnchor>
    <xdr:from>
      <xdr:col>9</xdr:col>
      <xdr:colOff>1251857</xdr:colOff>
      <xdr:row>3</xdr:row>
      <xdr:rowOff>6712</xdr:rowOff>
    </xdr:from>
    <xdr:ext cx="796314" cy="1380689"/>
    <xdr:pic>
      <xdr:nvPicPr>
        <xdr:cNvPr id="140" name="Kép 139">
          <a:extLst>
            <a:ext uri="{FF2B5EF4-FFF2-40B4-BE49-F238E27FC236}">
              <a16:creationId xmlns:a16="http://schemas.microsoft.com/office/drawing/2014/main" id="{F29B1B8A-FD78-4467-ACAA-EE7B6FD79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9107" y="163809498"/>
          <a:ext cx="796314" cy="1380689"/>
        </a:xfrm>
        <a:prstGeom prst="rect">
          <a:avLst/>
        </a:prstGeom>
      </xdr:spPr>
    </xdr:pic>
    <xdr:clientData/>
  </xdr:oneCellAnchor>
  <xdr:twoCellAnchor editAs="oneCell">
    <xdr:from>
      <xdr:col>17</xdr:col>
      <xdr:colOff>75005</xdr:colOff>
      <xdr:row>5</xdr:row>
      <xdr:rowOff>67290</xdr:rowOff>
    </xdr:from>
    <xdr:to>
      <xdr:col>17</xdr:col>
      <xdr:colOff>1976764</xdr:colOff>
      <xdr:row>13</xdr:row>
      <xdr:rowOff>176892</xdr:rowOff>
    </xdr:to>
    <xdr:pic>
      <xdr:nvPicPr>
        <xdr:cNvPr id="141" name="Kép 140">
          <a:extLst>
            <a:ext uri="{FF2B5EF4-FFF2-40B4-BE49-F238E27FC236}">
              <a16:creationId xmlns:a16="http://schemas.microsoft.com/office/drawing/2014/main" id="{D19A3566-F5D7-4592-88F7-B8812A1DC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36719" y="164387147"/>
          <a:ext cx="1901759" cy="3143995"/>
        </a:xfrm>
        <a:prstGeom prst="rect">
          <a:avLst/>
        </a:prstGeom>
      </xdr:spPr>
    </xdr:pic>
    <xdr:clientData/>
  </xdr:twoCellAnchor>
  <xdr:twoCellAnchor editAs="oneCell">
    <xdr:from>
      <xdr:col>17</xdr:col>
      <xdr:colOff>1220243</xdr:colOff>
      <xdr:row>3</xdr:row>
      <xdr:rowOff>1295</xdr:rowOff>
    </xdr:from>
    <xdr:to>
      <xdr:col>17</xdr:col>
      <xdr:colOff>1946431</xdr:colOff>
      <xdr:row>8</xdr:row>
      <xdr:rowOff>137216</xdr:rowOff>
    </xdr:to>
    <xdr:pic>
      <xdr:nvPicPr>
        <xdr:cNvPr id="142" name="Kép 141">
          <a:extLst>
            <a:ext uri="{FF2B5EF4-FFF2-40B4-BE49-F238E27FC236}">
              <a16:creationId xmlns:a16="http://schemas.microsoft.com/office/drawing/2014/main" id="{E1A898A4-5366-4E7C-8704-38E95B737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81957" y="163804081"/>
          <a:ext cx="726188" cy="1333347"/>
        </a:xfrm>
        <a:prstGeom prst="rect">
          <a:avLst/>
        </a:prstGeom>
      </xdr:spPr>
    </xdr:pic>
    <xdr:clientData/>
  </xdr:twoCellAnchor>
  <xdr:twoCellAnchor editAs="oneCell">
    <xdr:from>
      <xdr:col>25</xdr:col>
      <xdr:colOff>107229</xdr:colOff>
      <xdr:row>4</xdr:row>
      <xdr:rowOff>81643</xdr:rowOff>
    </xdr:from>
    <xdr:to>
      <xdr:col>25</xdr:col>
      <xdr:colOff>1979847</xdr:colOff>
      <xdr:row>12</xdr:row>
      <xdr:rowOff>1639576</xdr:rowOff>
    </xdr:to>
    <xdr:pic>
      <xdr:nvPicPr>
        <xdr:cNvPr id="143" name="Kép 142">
          <a:extLst>
            <a:ext uri="{FF2B5EF4-FFF2-40B4-BE49-F238E27FC236}">
              <a16:creationId xmlns:a16="http://schemas.microsoft.com/office/drawing/2014/main" id="{90D5B35B-E507-43BA-A610-B7E583B6E2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35" t="5462" r="7456" b="3557"/>
        <a:stretch/>
      </xdr:blipFill>
      <xdr:spPr>
        <a:xfrm>
          <a:off x="14136193" y="164142964"/>
          <a:ext cx="1872618" cy="3149969"/>
        </a:xfrm>
        <a:prstGeom prst="rect">
          <a:avLst/>
        </a:prstGeom>
      </xdr:spPr>
    </xdr:pic>
    <xdr:clientData/>
  </xdr:twoCellAnchor>
  <xdr:oneCellAnchor>
    <xdr:from>
      <xdr:col>25</xdr:col>
      <xdr:colOff>1559378</xdr:colOff>
      <xdr:row>3</xdr:row>
      <xdr:rowOff>12722</xdr:rowOff>
    </xdr:from>
    <xdr:ext cx="495301" cy="434953"/>
    <xdr:pic>
      <xdr:nvPicPr>
        <xdr:cNvPr id="144" name="Kép 143">
          <a:extLst>
            <a:ext uri="{FF2B5EF4-FFF2-40B4-BE49-F238E27FC236}">
              <a16:creationId xmlns:a16="http://schemas.microsoft.com/office/drawing/2014/main" id="{32B74B25-C5D0-452B-9777-CF8D0DC95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8342" y="163815508"/>
          <a:ext cx="495301" cy="434953"/>
        </a:xfrm>
        <a:prstGeom prst="rect">
          <a:avLst/>
        </a:prstGeom>
      </xdr:spPr>
    </xdr:pic>
    <xdr:clientData/>
  </xdr:oneCellAnchor>
  <xdr:twoCellAnchor editAs="oneCell">
    <xdr:from>
      <xdr:col>1</xdr:col>
      <xdr:colOff>103472</xdr:colOff>
      <xdr:row>18</xdr:row>
      <xdr:rowOff>78065</xdr:rowOff>
    </xdr:from>
    <xdr:to>
      <xdr:col>1</xdr:col>
      <xdr:colOff>1959429</xdr:colOff>
      <xdr:row>26</xdr:row>
      <xdr:rowOff>187291</xdr:rowOff>
    </xdr:to>
    <xdr:pic>
      <xdr:nvPicPr>
        <xdr:cNvPr id="145" name="Kép 144">
          <a:extLst>
            <a:ext uri="{FF2B5EF4-FFF2-40B4-BE49-F238E27FC236}">
              <a16:creationId xmlns:a16="http://schemas.microsoft.com/office/drawing/2014/main" id="{F3B5E33D-FC9E-4AF2-89BE-6C055F2077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13" t="6304" r="6087" b="1304"/>
        <a:stretch/>
      </xdr:blipFill>
      <xdr:spPr>
        <a:xfrm>
          <a:off x="103472" y="168765815"/>
          <a:ext cx="1855957" cy="3143619"/>
        </a:xfrm>
        <a:prstGeom prst="rect">
          <a:avLst/>
        </a:prstGeom>
      </xdr:spPr>
    </xdr:pic>
    <xdr:clientData/>
  </xdr:twoCellAnchor>
  <xdr:oneCellAnchor>
    <xdr:from>
      <xdr:col>1</xdr:col>
      <xdr:colOff>50944</xdr:colOff>
      <xdr:row>15</xdr:row>
      <xdr:rowOff>281608</xdr:rowOff>
    </xdr:from>
    <xdr:ext cx="462408" cy="460983"/>
    <xdr:pic>
      <xdr:nvPicPr>
        <xdr:cNvPr id="146" name="Kép 145">
          <a:extLst>
            <a:ext uri="{FF2B5EF4-FFF2-40B4-BE49-F238E27FC236}">
              <a16:creationId xmlns:a16="http://schemas.microsoft.com/office/drawing/2014/main" id="{28ACC0AA-6DFC-4CE4-A0E0-86F9F047D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44" y="168152929"/>
          <a:ext cx="462408" cy="460983"/>
        </a:xfrm>
        <a:prstGeom prst="rect">
          <a:avLst/>
        </a:prstGeom>
      </xdr:spPr>
    </xdr:pic>
    <xdr:clientData/>
  </xdr:oneCellAnchor>
  <xdr:twoCellAnchor editAs="oneCell">
    <xdr:from>
      <xdr:col>1</xdr:col>
      <xdr:colOff>1355981</xdr:colOff>
      <xdr:row>15</xdr:row>
      <xdr:rowOff>265044</xdr:rowOff>
    </xdr:from>
    <xdr:to>
      <xdr:col>1</xdr:col>
      <xdr:colOff>2067540</xdr:colOff>
      <xdr:row>16</xdr:row>
      <xdr:rowOff>207064</xdr:rowOff>
    </xdr:to>
    <xdr:pic>
      <xdr:nvPicPr>
        <xdr:cNvPr id="147" name="Kép 146">
          <a:extLst>
            <a:ext uri="{FF2B5EF4-FFF2-40B4-BE49-F238E27FC236}">
              <a16:creationId xmlns:a16="http://schemas.microsoft.com/office/drawing/2014/main" id="{5120F1AC-94D9-48C0-8EAD-BEEC70731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5981" y="168136365"/>
          <a:ext cx="711559" cy="241378"/>
        </a:xfrm>
        <a:prstGeom prst="rect">
          <a:avLst/>
        </a:prstGeom>
      </xdr:spPr>
    </xdr:pic>
    <xdr:clientData/>
  </xdr:twoCellAnchor>
  <xdr:twoCellAnchor editAs="oneCell">
    <xdr:from>
      <xdr:col>1</xdr:col>
      <xdr:colOff>1463041</xdr:colOff>
      <xdr:row>17</xdr:row>
      <xdr:rowOff>138242</xdr:rowOff>
    </xdr:from>
    <xdr:to>
      <xdr:col>1</xdr:col>
      <xdr:colOff>2021798</xdr:colOff>
      <xdr:row>20</xdr:row>
      <xdr:rowOff>154618</xdr:rowOff>
    </xdr:to>
    <xdr:pic>
      <xdr:nvPicPr>
        <xdr:cNvPr id="148" name="Kép 147">
          <a:extLst>
            <a:ext uri="{FF2B5EF4-FFF2-40B4-BE49-F238E27FC236}">
              <a16:creationId xmlns:a16="http://schemas.microsoft.com/office/drawing/2014/main" id="{A8CCC03C-07B1-4E24-BDC1-3AA6E99239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15" t="7873" r="31304" b="44207"/>
        <a:stretch/>
      </xdr:blipFill>
      <xdr:spPr>
        <a:xfrm>
          <a:off x="1463041" y="168567456"/>
          <a:ext cx="558757" cy="791983"/>
        </a:xfrm>
        <a:prstGeom prst="rect">
          <a:avLst/>
        </a:prstGeom>
      </xdr:spPr>
    </xdr:pic>
    <xdr:clientData/>
  </xdr:twoCellAnchor>
  <xdr:oneCellAnchor>
    <xdr:from>
      <xdr:col>9</xdr:col>
      <xdr:colOff>103972</xdr:colOff>
      <xdr:row>17</xdr:row>
      <xdr:rowOff>131504</xdr:rowOff>
    </xdr:from>
    <xdr:ext cx="1914525" cy="3311630"/>
    <xdr:pic>
      <xdr:nvPicPr>
        <xdr:cNvPr id="154" name="Kép 153">
          <a:extLst>
            <a:ext uri="{FF2B5EF4-FFF2-40B4-BE49-F238E27FC236}">
              <a16:creationId xmlns:a16="http://schemas.microsoft.com/office/drawing/2014/main" id="{104E97CF-B34A-47A2-B29A-37AD8CF7C5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9" t="5681" r="8276" b="2178"/>
        <a:stretch/>
      </xdr:blipFill>
      <xdr:spPr>
        <a:xfrm>
          <a:off x="4771222" y="168560718"/>
          <a:ext cx="1914525" cy="3311630"/>
        </a:xfrm>
        <a:prstGeom prst="rect">
          <a:avLst/>
        </a:prstGeom>
      </xdr:spPr>
    </xdr:pic>
    <xdr:clientData/>
  </xdr:oneCellAnchor>
  <xdr:twoCellAnchor editAs="oneCell">
    <xdr:from>
      <xdr:col>9</xdr:col>
      <xdr:colOff>1374321</xdr:colOff>
      <xdr:row>15</xdr:row>
      <xdr:rowOff>270348</xdr:rowOff>
    </xdr:from>
    <xdr:to>
      <xdr:col>9</xdr:col>
      <xdr:colOff>2032827</xdr:colOff>
      <xdr:row>22</xdr:row>
      <xdr:rowOff>25420</xdr:rowOff>
    </xdr:to>
    <xdr:pic>
      <xdr:nvPicPr>
        <xdr:cNvPr id="155" name="Kép 154">
          <a:extLst>
            <a:ext uri="{FF2B5EF4-FFF2-40B4-BE49-F238E27FC236}">
              <a16:creationId xmlns:a16="http://schemas.microsoft.com/office/drawing/2014/main" id="{E94FEFAF-8560-4C13-A825-AE870AC1B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041571" y="168141669"/>
          <a:ext cx="658506" cy="1415144"/>
        </a:xfrm>
        <a:prstGeom prst="rect">
          <a:avLst/>
        </a:prstGeom>
      </xdr:spPr>
    </xdr:pic>
    <xdr:clientData/>
  </xdr:twoCellAnchor>
  <xdr:oneCellAnchor>
    <xdr:from>
      <xdr:col>25</xdr:col>
      <xdr:colOff>106135</xdr:colOff>
      <xdr:row>17</xdr:row>
      <xdr:rowOff>25772</xdr:rowOff>
    </xdr:from>
    <xdr:ext cx="1875767" cy="3329277"/>
    <xdr:pic>
      <xdr:nvPicPr>
        <xdr:cNvPr id="156" name="Kép 155">
          <a:extLst>
            <a:ext uri="{FF2B5EF4-FFF2-40B4-BE49-F238E27FC236}">
              <a16:creationId xmlns:a16="http://schemas.microsoft.com/office/drawing/2014/main" id="{423B53C0-86E7-4CF0-BBCB-C990B7764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5658" y="9797925"/>
          <a:ext cx="1875767" cy="3329277"/>
        </a:xfrm>
        <a:prstGeom prst="rect">
          <a:avLst/>
        </a:prstGeom>
      </xdr:spPr>
    </xdr:pic>
    <xdr:clientData/>
  </xdr:oneCellAnchor>
  <xdr:oneCellAnchor>
    <xdr:from>
      <xdr:col>25</xdr:col>
      <xdr:colOff>1280059</xdr:colOff>
      <xdr:row>15</xdr:row>
      <xdr:rowOff>255813</xdr:rowOff>
    </xdr:from>
    <xdr:ext cx="767050" cy="1349830"/>
    <xdr:pic>
      <xdr:nvPicPr>
        <xdr:cNvPr id="157" name="Kép 156">
          <a:extLst>
            <a:ext uri="{FF2B5EF4-FFF2-40B4-BE49-F238E27FC236}">
              <a16:creationId xmlns:a16="http://schemas.microsoft.com/office/drawing/2014/main" id="{6CF7BD39-15F9-4817-BA3D-9D9C94273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9023" y="168127134"/>
          <a:ext cx="767050" cy="1349830"/>
        </a:xfrm>
        <a:prstGeom prst="rect">
          <a:avLst/>
        </a:prstGeom>
      </xdr:spPr>
    </xdr:pic>
    <xdr:clientData/>
  </xdr:oneCellAnchor>
  <xdr:twoCellAnchor editAs="oneCell">
    <xdr:from>
      <xdr:col>2</xdr:col>
      <xdr:colOff>291548</xdr:colOff>
      <xdr:row>17</xdr:row>
      <xdr:rowOff>185531</xdr:rowOff>
    </xdr:from>
    <xdr:to>
      <xdr:col>7</xdr:col>
      <xdr:colOff>288524</xdr:colOff>
      <xdr:row>19</xdr:row>
      <xdr:rowOff>218395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DFE3629F-29C5-4A08-AC51-D39CD70FD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7670" y="74795269"/>
          <a:ext cx="2120348" cy="536448"/>
        </a:xfrm>
        <a:prstGeom prst="rect">
          <a:avLst/>
        </a:prstGeom>
      </xdr:spPr>
    </xdr:pic>
    <xdr:clientData/>
  </xdr:twoCellAnchor>
  <xdr:oneCellAnchor>
    <xdr:from>
      <xdr:col>1</xdr:col>
      <xdr:colOff>178458</xdr:colOff>
      <xdr:row>4</xdr:row>
      <xdr:rowOff>231322</xdr:rowOff>
    </xdr:from>
    <xdr:ext cx="1814519" cy="3093764"/>
    <xdr:pic>
      <xdr:nvPicPr>
        <xdr:cNvPr id="266" name="Kép 265">
          <a:extLst>
            <a:ext uri="{FF2B5EF4-FFF2-40B4-BE49-F238E27FC236}">
              <a16:creationId xmlns:a16="http://schemas.microsoft.com/office/drawing/2014/main" id="{2CD1963C-1EDF-4F8F-86C2-812FB8E481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0" t="748" r="2169" b="797"/>
        <a:stretch/>
      </xdr:blipFill>
      <xdr:spPr>
        <a:xfrm>
          <a:off x="178458" y="164292643"/>
          <a:ext cx="1814519" cy="3093764"/>
        </a:xfrm>
        <a:prstGeom prst="rect">
          <a:avLst/>
        </a:prstGeom>
      </xdr:spPr>
    </xdr:pic>
    <xdr:clientData/>
  </xdr:oneCellAnchor>
  <xdr:oneCellAnchor>
    <xdr:from>
      <xdr:col>6</xdr:col>
      <xdr:colOff>203247</xdr:colOff>
      <xdr:row>12</xdr:row>
      <xdr:rowOff>1648089</xdr:rowOff>
    </xdr:from>
    <xdr:ext cx="872561" cy="268453"/>
    <xdr:pic>
      <xdr:nvPicPr>
        <xdr:cNvPr id="267" name="Kép 266">
          <a:extLst>
            <a:ext uri="{FF2B5EF4-FFF2-40B4-BE49-F238E27FC236}">
              <a16:creationId xmlns:a16="http://schemas.microsoft.com/office/drawing/2014/main" id="{C4368F75-88D7-4A2C-BEB9-5B754B827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6676" y="167301446"/>
          <a:ext cx="872561" cy="268453"/>
        </a:xfrm>
        <a:prstGeom prst="rect">
          <a:avLst/>
        </a:prstGeom>
      </xdr:spPr>
    </xdr:pic>
    <xdr:clientData/>
  </xdr:oneCellAnchor>
  <xdr:oneCellAnchor>
    <xdr:from>
      <xdr:col>17</xdr:col>
      <xdr:colOff>188596</xdr:colOff>
      <xdr:row>18</xdr:row>
      <xdr:rowOff>110763</xdr:rowOff>
    </xdr:from>
    <xdr:ext cx="1866084" cy="2768487"/>
    <xdr:pic>
      <xdr:nvPicPr>
        <xdr:cNvPr id="268" name="Kép 267">
          <a:extLst>
            <a:ext uri="{FF2B5EF4-FFF2-40B4-BE49-F238E27FC236}">
              <a16:creationId xmlns:a16="http://schemas.microsoft.com/office/drawing/2014/main" id="{30604333-0B14-488E-806F-CEDF9E19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50310" y="168798513"/>
          <a:ext cx="1866084" cy="2768487"/>
        </a:xfrm>
        <a:prstGeom prst="rect">
          <a:avLst/>
        </a:prstGeom>
      </xdr:spPr>
    </xdr:pic>
    <xdr:clientData/>
  </xdr:oneCellAnchor>
  <xdr:oneCellAnchor>
    <xdr:from>
      <xdr:col>22</xdr:col>
      <xdr:colOff>178583</xdr:colOff>
      <xdr:row>25</xdr:row>
      <xdr:rowOff>1663396</xdr:rowOff>
    </xdr:from>
    <xdr:ext cx="872568" cy="268459"/>
    <xdr:pic>
      <xdr:nvPicPr>
        <xdr:cNvPr id="269" name="Kép 268">
          <a:extLst>
            <a:ext uri="{FF2B5EF4-FFF2-40B4-BE49-F238E27FC236}">
              <a16:creationId xmlns:a16="http://schemas.microsoft.com/office/drawing/2014/main" id="{FF2C837A-493C-48DD-BE85-02EC33EDC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23726" y="171684646"/>
          <a:ext cx="872568" cy="268459"/>
        </a:xfrm>
        <a:prstGeom prst="rect">
          <a:avLst/>
        </a:prstGeom>
      </xdr:spPr>
    </xdr:pic>
    <xdr:clientData/>
  </xdr:oneCellAnchor>
  <xdr:oneCellAnchor>
    <xdr:from>
      <xdr:col>6</xdr:col>
      <xdr:colOff>223630</xdr:colOff>
      <xdr:row>38</xdr:row>
      <xdr:rowOff>1681369</xdr:rowOff>
    </xdr:from>
    <xdr:ext cx="872564" cy="268464"/>
    <xdr:pic>
      <xdr:nvPicPr>
        <xdr:cNvPr id="512" name="Kép 511">
          <a:extLst>
            <a:ext uri="{FF2B5EF4-FFF2-40B4-BE49-F238E27FC236}">
              <a16:creationId xmlns:a16="http://schemas.microsoft.com/office/drawing/2014/main" id="{6E0A4B49-2809-4260-AB27-6026159C9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694" y="3987247"/>
          <a:ext cx="872564" cy="268464"/>
        </a:xfrm>
        <a:prstGeom prst="rect">
          <a:avLst/>
        </a:prstGeom>
      </xdr:spPr>
    </xdr:pic>
    <xdr:clientData/>
  </xdr:oneCellAnchor>
  <xdr:oneCellAnchor>
    <xdr:from>
      <xdr:col>6</xdr:col>
      <xdr:colOff>246348</xdr:colOff>
      <xdr:row>38</xdr:row>
      <xdr:rowOff>1681369</xdr:rowOff>
    </xdr:from>
    <xdr:ext cx="872564" cy="268464"/>
    <xdr:pic>
      <xdr:nvPicPr>
        <xdr:cNvPr id="514" name="Kép 513">
          <a:extLst>
            <a:ext uri="{FF2B5EF4-FFF2-40B4-BE49-F238E27FC236}">
              <a16:creationId xmlns:a16="http://schemas.microsoft.com/office/drawing/2014/main" id="{BF9040EE-3A17-4AD1-B33E-1BE4DD964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4819" y="173702159"/>
          <a:ext cx="872564" cy="268464"/>
        </a:xfrm>
        <a:prstGeom prst="rect">
          <a:avLst/>
        </a:prstGeom>
      </xdr:spPr>
    </xdr:pic>
    <xdr:clientData/>
  </xdr:oneCellAnchor>
  <xdr:oneCellAnchor>
    <xdr:from>
      <xdr:col>1</xdr:col>
      <xdr:colOff>79513</xdr:colOff>
      <xdr:row>28</xdr:row>
      <xdr:rowOff>230588</xdr:rowOff>
    </xdr:from>
    <xdr:ext cx="462408" cy="460983"/>
    <xdr:pic>
      <xdr:nvPicPr>
        <xdr:cNvPr id="516" name="Kép 515">
          <a:extLst>
            <a:ext uri="{FF2B5EF4-FFF2-40B4-BE49-F238E27FC236}">
              <a16:creationId xmlns:a16="http://schemas.microsoft.com/office/drawing/2014/main" id="{49F8BD14-5AB7-459B-8017-B5CDB3511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" y="175088421"/>
          <a:ext cx="462408" cy="460983"/>
        </a:xfrm>
        <a:prstGeom prst="rect">
          <a:avLst/>
        </a:prstGeom>
      </xdr:spPr>
    </xdr:pic>
    <xdr:clientData/>
  </xdr:oneCellAnchor>
  <xdr:twoCellAnchor editAs="oneCell">
    <xdr:from>
      <xdr:col>1</xdr:col>
      <xdr:colOff>56795</xdr:colOff>
      <xdr:row>31</xdr:row>
      <xdr:rowOff>23059</xdr:rowOff>
    </xdr:from>
    <xdr:to>
      <xdr:col>2</xdr:col>
      <xdr:colOff>7159</xdr:colOff>
      <xdr:row>39</xdr:row>
      <xdr:rowOff>262394</xdr:rowOff>
    </xdr:to>
    <xdr:pic>
      <xdr:nvPicPr>
        <xdr:cNvPr id="518" name="Kép 517">
          <a:extLst>
            <a:ext uri="{FF2B5EF4-FFF2-40B4-BE49-F238E27FC236}">
              <a16:creationId xmlns:a16="http://schemas.microsoft.com/office/drawing/2014/main" id="{68C95805-8EAA-4F7C-8C85-754FD1038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795" y="170748922"/>
          <a:ext cx="2107096" cy="3238113"/>
        </a:xfrm>
        <a:prstGeom prst="rect">
          <a:avLst/>
        </a:prstGeom>
      </xdr:spPr>
    </xdr:pic>
    <xdr:clientData/>
  </xdr:twoCellAnchor>
  <xdr:twoCellAnchor editAs="oneCell">
    <xdr:from>
      <xdr:col>1</xdr:col>
      <xdr:colOff>1354511</xdr:colOff>
      <xdr:row>28</xdr:row>
      <xdr:rowOff>246490</xdr:rowOff>
    </xdr:from>
    <xdr:to>
      <xdr:col>2</xdr:col>
      <xdr:colOff>4684</xdr:colOff>
      <xdr:row>34</xdr:row>
      <xdr:rowOff>151075</xdr:rowOff>
    </xdr:to>
    <xdr:pic>
      <xdr:nvPicPr>
        <xdr:cNvPr id="525" name="Kép 524">
          <a:extLst>
            <a:ext uri="{FF2B5EF4-FFF2-40B4-BE49-F238E27FC236}">
              <a16:creationId xmlns:a16="http://schemas.microsoft.com/office/drawing/2014/main" id="{3AE6C416-FC2A-45CF-AC08-EE2FAFD89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354511" y="445273"/>
          <a:ext cx="864055" cy="1375575"/>
        </a:xfrm>
        <a:prstGeom prst="rect">
          <a:avLst/>
        </a:prstGeom>
      </xdr:spPr>
    </xdr:pic>
    <xdr:clientData/>
  </xdr:twoCellAnchor>
  <xdr:twoCellAnchor editAs="oneCell">
    <xdr:from>
      <xdr:col>9</xdr:col>
      <xdr:colOff>148167</xdr:colOff>
      <xdr:row>30</xdr:row>
      <xdr:rowOff>116416</xdr:rowOff>
    </xdr:from>
    <xdr:to>
      <xdr:col>9</xdr:col>
      <xdr:colOff>2051606</xdr:colOff>
      <xdr:row>39</xdr:row>
      <xdr:rowOff>197025</xdr:rowOff>
    </xdr:to>
    <xdr:pic>
      <xdr:nvPicPr>
        <xdr:cNvPr id="585" name="Kép 584">
          <a:extLst>
            <a:ext uri="{FF2B5EF4-FFF2-40B4-BE49-F238E27FC236}">
              <a16:creationId xmlns:a16="http://schemas.microsoft.com/office/drawing/2014/main" id="{A3043F89-2F9A-4A70-9E01-9C3EA8DA3E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19" t="4071" r="5733" b="1421"/>
        <a:stretch/>
      </xdr:blipFill>
      <xdr:spPr>
        <a:xfrm>
          <a:off x="4815417" y="175524583"/>
          <a:ext cx="1903439" cy="3329692"/>
        </a:xfrm>
        <a:prstGeom prst="rect">
          <a:avLst/>
        </a:prstGeom>
      </xdr:spPr>
    </xdr:pic>
    <xdr:clientData/>
  </xdr:twoCellAnchor>
  <xdr:twoCellAnchor editAs="oneCell">
    <xdr:from>
      <xdr:col>17</xdr:col>
      <xdr:colOff>154382</xdr:colOff>
      <xdr:row>30</xdr:row>
      <xdr:rowOff>209549</xdr:rowOff>
    </xdr:from>
    <xdr:to>
      <xdr:col>17</xdr:col>
      <xdr:colOff>1821689</xdr:colOff>
      <xdr:row>39</xdr:row>
      <xdr:rowOff>58423</xdr:rowOff>
    </xdr:to>
    <xdr:pic>
      <xdr:nvPicPr>
        <xdr:cNvPr id="610" name="Kép 609">
          <a:extLst>
            <a:ext uri="{FF2B5EF4-FFF2-40B4-BE49-F238E27FC236}">
              <a16:creationId xmlns:a16="http://schemas.microsoft.com/office/drawing/2014/main" id="{900CBC43-B5AE-43B0-968A-4310F1AA90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20813" r="14434"/>
        <a:stretch/>
      </xdr:blipFill>
      <xdr:spPr>
        <a:xfrm>
          <a:off x="9770822" y="179462429"/>
          <a:ext cx="1667307" cy="3102614"/>
        </a:xfrm>
        <a:prstGeom prst="snipRoundRect">
          <a:avLst>
            <a:gd name="adj1" fmla="val 0"/>
            <a:gd name="adj2" fmla="val 50000"/>
          </a:avLst>
        </a:prstGeom>
      </xdr:spPr>
    </xdr:pic>
    <xdr:clientData/>
  </xdr:twoCellAnchor>
  <xdr:twoCellAnchor editAs="oneCell">
    <xdr:from>
      <xdr:col>17</xdr:col>
      <xdr:colOff>1505326</xdr:colOff>
      <xdr:row>29</xdr:row>
      <xdr:rowOff>147705</xdr:rowOff>
    </xdr:from>
    <xdr:to>
      <xdr:col>17</xdr:col>
      <xdr:colOff>2009775</xdr:colOff>
      <xdr:row>32</xdr:row>
      <xdr:rowOff>11843</xdr:rowOff>
    </xdr:to>
    <xdr:pic>
      <xdr:nvPicPr>
        <xdr:cNvPr id="611" name="Kép 610">
          <a:extLst>
            <a:ext uri="{FF2B5EF4-FFF2-40B4-BE49-F238E27FC236}">
              <a16:creationId xmlns:a16="http://schemas.microsoft.com/office/drawing/2014/main" id="{9D437530-1C99-4745-8073-2CC6C298FB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98" r="21473"/>
        <a:stretch/>
      </xdr:blipFill>
      <xdr:spPr bwMode="auto">
        <a:xfrm>
          <a:off x="11121766" y="179149125"/>
          <a:ext cx="504449" cy="618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1520639</xdr:colOff>
      <xdr:row>32</xdr:row>
      <xdr:rowOff>137273</xdr:rowOff>
    </xdr:from>
    <xdr:to>
      <xdr:col>17</xdr:col>
      <xdr:colOff>1885950</xdr:colOff>
      <xdr:row>36</xdr:row>
      <xdr:rowOff>70645</xdr:rowOff>
    </xdr:to>
    <xdr:pic>
      <xdr:nvPicPr>
        <xdr:cNvPr id="612" name="Kép 611">
          <a:extLst>
            <a:ext uri="{FF2B5EF4-FFF2-40B4-BE49-F238E27FC236}">
              <a16:creationId xmlns:a16="http://schemas.microsoft.com/office/drawing/2014/main" id="{478F58D6-CD1E-4CD0-B0CF-E75592C089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15060" r="19048"/>
        <a:stretch/>
      </xdr:blipFill>
      <xdr:spPr>
        <a:xfrm>
          <a:off x="11137079" y="179893073"/>
          <a:ext cx="365311" cy="664892"/>
        </a:xfrm>
        <a:prstGeom prst="rect">
          <a:avLst/>
        </a:prstGeom>
      </xdr:spPr>
    </xdr:pic>
    <xdr:clientData/>
  </xdr:twoCellAnchor>
  <xdr:oneCellAnchor>
    <xdr:from>
      <xdr:col>22</xdr:col>
      <xdr:colOff>219075</xdr:colOff>
      <xdr:row>38</xdr:row>
      <xdr:rowOff>1638300</xdr:rowOff>
    </xdr:from>
    <xdr:ext cx="872568" cy="268459"/>
    <xdr:pic>
      <xdr:nvPicPr>
        <xdr:cNvPr id="613" name="Kép 612">
          <a:extLst>
            <a:ext uri="{FF2B5EF4-FFF2-40B4-BE49-F238E27FC236}">
              <a16:creationId xmlns:a16="http://schemas.microsoft.com/office/drawing/2014/main" id="{55BE0DDB-8F6D-44EE-BF3B-BDC11CEBF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0" y="182041800"/>
          <a:ext cx="872568" cy="26845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5"/>
  <sheetViews>
    <sheetView zoomScaleNormal="100" workbookViewId="0">
      <pane ySplit="1" topLeftCell="A2" activePane="bottomLeft" state="frozen"/>
      <selection pane="bottomLeft"/>
    </sheetView>
  </sheetViews>
  <sheetFormatPr defaultRowHeight="14.4" x14ac:dyDescent="0.3"/>
  <cols>
    <col min="1" max="2" width="56.5546875" customWidth="1"/>
  </cols>
  <sheetData>
    <row r="1" spans="1:2" ht="91.8" x14ac:dyDescent="0.3">
      <c r="A1" s="15">
        <v>0</v>
      </c>
      <c r="B1" s="16" t="s">
        <v>61</v>
      </c>
    </row>
    <row r="2" spans="1:2" ht="36.6" x14ac:dyDescent="0.3">
      <c r="A2" s="79" t="s">
        <v>131</v>
      </c>
      <c r="B2" s="79"/>
    </row>
    <row r="4" spans="1:2" ht="36" customHeight="1" x14ac:dyDescent="0.3">
      <c r="A4" s="80" t="s">
        <v>62</v>
      </c>
      <c r="B4" s="80"/>
    </row>
    <row r="5" spans="1:2" x14ac:dyDescent="0.3">
      <c r="A5" s="17"/>
    </row>
    <row r="6" spans="1:2" ht="40.35" customHeight="1" x14ac:dyDescent="0.3">
      <c r="A6" s="77" t="s">
        <v>118</v>
      </c>
      <c r="B6" s="77"/>
    </row>
    <row r="7" spans="1:2" ht="40.35" customHeight="1" x14ac:dyDescent="0.3">
      <c r="A7" s="77" t="s">
        <v>84</v>
      </c>
      <c r="B7" s="77"/>
    </row>
    <row r="8" spans="1:2" ht="60" customHeight="1" x14ac:dyDescent="0.3">
      <c r="A8" s="77" t="s">
        <v>85</v>
      </c>
      <c r="B8" s="77"/>
    </row>
    <row r="9" spans="1:2" ht="60" customHeight="1" x14ac:dyDescent="0.3">
      <c r="A9" s="77" t="s">
        <v>63</v>
      </c>
      <c r="B9" s="77"/>
    </row>
    <row r="10" spans="1:2" ht="90.75" customHeight="1" x14ac:dyDescent="0.3">
      <c r="A10" s="76" t="s">
        <v>86</v>
      </c>
      <c r="B10" s="76"/>
    </row>
    <row r="11" spans="1:2" ht="60" customHeight="1" x14ac:dyDescent="0.3">
      <c r="A11" s="77" t="s">
        <v>87</v>
      </c>
      <c r="B11" s="77"/>
    </row>
    <row r="12" spans="1:2" ht="60" customHeight="1" x14ac:dyDescent="0.3">
      <c r="A12" s="77" t="s">
        <v>89</v>
      </c>
      <c r="B12" s="77"/>
    </row>
    <row r="13" spans="1:2" ht="40.35" customHeight="1" x14ac:dyDescent="0.3">
      <c r="A13" s="77" t="s">
        <v>90</v>
      </c>
      <c r="B13" s="77"/>
    </row>
    <row r="14" spans="1:2" ht="19.649999999999999" customHeight="1" x14ac:dyDescent="0.3">
      <c r="A14" s="78" t="s">
        <v>64</v>
      </c>
      <c r="B14" s="78"/>
    </row>
    <row r="15" spans="1:2" ht="60" customHeight="1" x14ac:dyDescent="0.3">
      <c r="A15" s="77" t="s">
        <v>92</v>
      </c>
      <c r="B15" s="77"/>
    </row>
    <row r="16" spans="1:2" ht="73.650000000000006" customHeight="1" x14ac:dyDescent="0.3">
      <c r="A16" s="77" t="s">
        <v>91</v>
      </c>
      <c r="B16" s="77"/>
    </row>
    <row r="17" spans="1:2" ht="24" customHeight="1" x14ac:dyDescent="0.3">
      <c r="A17" s="78" t="s">
        <v>65</v>
      </c>
      <c r="B17" s="78"/>
    </row>
    <row r="18" spans="1:2" ht="90.75" customHeight="1" x14ac:dyDescent="0.3">
      <c r="A18" s="76" t="s">
        <v>93</v>
      </c>
      <c r="B18" s="76"/>
    </row>
    <row r="19" spans="1:2" ht="60" customHeight="1" x14ac:dyDescent="0.3">
      <c r="A19" s="76" t="s">
        <v>94</v>
      </c>
      <c r="B19" s="76"/>
    </row>
    <row r="20" spans="1:2" ht="73.650000000000006" customHeight="1" x14ac:dyDescent="0.3">
      <c r="A20" s="76" t="s">
        <v>95</v>
      </c>
      <c r="B20" s="76"/>
    </row>
    <row r="21" spans="1:2" ht="90.6" customHeight="1" x14ac:dyDescent="0.3">
      <c r="A21" s="77" t="s">
        <v>96</v>
      </c>
      <c r="B21" s="77"/>
    </row>
    <row r="22" spans="1:2" ht="73.650000000000006" customHeight="1" x14ac:dyDescent="0.3">
      <c r="A22" s="77" t="s">
        <v>98</v>
      </c>
      <c r="B22" s="77"/>
    </row>
    <row r="23" spans="1:2" ht="191.1" customHeight="1" x14ac:dyDescent="0.3">
      <c r="A23" s="77" t="s">
        <v>97</v>
      </c>
      <c r="B23" s="77"/>
    </row>
    <row r="24" spans="1:2" ht="60" customHeight="1" x14ac:dyDescent="0.3">
      <c r="A24" s="77" t="s">
        <v>66</v>
      </c>
      <c r="B24" s="77"/>
    </row>
    <row r="25" spans="1:2" ht="40.35" customHeight="1" x14ac:dyDescent="0.3">
      <c r="A25" s="75" t="s">
        <v>88</v>
      </c>
      <c r="B25" s="75"/>
    </row>
  </sheetData>
  <mergeCells count="22">
    <mergeCell ref="A2:B2"/>
    <mergeCell ref="A4:B4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5:B25"/>
    <mergeCell ref="A19:B19"/>
    <mergeCell ref="A20:B20"/>
    <mergeCell ref="A21:B21"/>
    <mergeCell ref="A22:B22"/>
    <mergeCell ref="A24:B24"/>
    <mergeCell ref="A23:B23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F41"/>
  <sheetViews>
    <sheetView tabSelected="1" topLeftCell="A25" zoomScale="80" zoomScaleNormal="80" workbookViewId="0">
      <selection activeCell="R29" sqref="R29:R40"/>
    </sheetView>
  </sheetViews>
  <sheetFormatPr defaultColWidth="9.109375" defaultRowHeight="15.6" x14ac:dyDescent="0.3"/>
  <cols>
    <col min="1" max="1" width="9.109375" style="57"/>
    <col min="2" max="2" width="31.6640625" style="1" customWidth="1"/>
    <col min="3" max="3" width="12.6640625" style="1" bestFit="1" customWidth="1"/>
    <col min="4" max="4" width="8" style="2" customWidth="1"/>
    <col min="5" max="5" width="9" style="14" hidden="1" customWidth="1"/>
    <col min="6" max="6" width="7.33203125" style="14" hidden="1" customWidth="1"/>
    <col min="7" max="7" width="9.109375" style="3" customWidth="1"/>
    <col min="8" max="8" width="7.33203125" style="1" bestFit="1" customWidth="1"/>
    <col min="9" max="9" width="1.109375" style="1" customWidth="1"/>
    <col min="10" max="10" width="31.6640625" style="1" customWidth="1"/>
    <col min="11" max="11" width="13.109375" style="1" customWidth="1"/>
    <col min="12" max="12" width="8" style="2" customWidth="1"/>
    <col min="13" max="13" width="9" style="14" hidden="1" customWidth="1"/>
    <col min="14" max="14" width="7.33203125" style="14" hidden="1" customWidth="1"/>
    <col min="15" max="15" width="9.109375" style="1" customWidth="1"/>
    <col min="16" max="16" width="7.33203125" style="1" bestFit="1" customWidth="1"/>
    <col min="17" max="17" width="1.109375" style="1" customWidth="1"/>
    <col min="18" max="18" width="31.6640625" style="1" customWidth="1"/>
    <col min="19" max="19" width="13" style="1" bestFit="1" customWidth="1"/>
    <col min="20" max="20" width="7.5546875" style="2" customWidth="1"/>
    <col min="21" max="21" width="9" style="14" hidden="1" customWidth="1"/>
    <col min="22" max="22" width="7.33203125" style="14" hidden="1" customWidth="1"/>
    <col min="23" max="23" width="9.109375" style="3" bestFit="1" customWidth="1"/>
    <col min="24" max="24" width="7.33203125" style="1" bestFit="1" customWidth="1"/>
    <col min="25" max="25" width="1.109375" style="1" customWidth="1"/>
    <col min="26" max="26" width="31.6640625" style="1" customWidth="1"/>
    <col min="27" max="27" width="12.6640625" style="1" bestFit="1" customWidth="1"/>
    <col min="28" max="28" width="7.5546875" style="2" bestFit="1" customWidth="1"/>
    <col min="29" max="29" width="9" style="14" hidden="1" customWidth="1"/>
    <col min="30" max="30" width="7.33203125" style="14" hidden="1" customWidth="1"/>
    <col min="31" max="31" width="9.109375" style="3" customWidth="1"/>
    <col min="32" max="32" width="7.33203125" style="1" bestFit="1" customWidth="1"/>
    <col min="33" max="33" width="9.109375" style="1"/>
    <col min="34" max="34" width="12.5546875" style="1" bestFit="1" customWidth="1"/>
    <col min="35" max="16384" width="9.109375" style="1"/>
  </cols>
  <sheetData>
    <row r="1" spans="1:32" s="25" customFormat="1" ht="30.75" customHeight="1" x14ac:dyDescent="0.3">
      <c r="A1" s="57"/>
      <c r="B1" s="154" t="s">
        <v>132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</row>
    <row r="2" spans="1:32" s="25" customFormat="1" ht="16.2" thickBot="1" x14ac:dyDescent="0.35">
      <c r="A2" s="57"/>
      <c r="D2" s="14"/>
      <c r="E2" s="14"/>
      <c r="F2" s="14"/>
      <c r="G2" s="3"/>
      <c r="L2" s="14"/>
      <c r="M2" s="14"/>
      <c r="N2" s="14"/>
      <c r="T2" s="14"/>
      <c r="U2" s="14"/>
      <c r="V2" s="14"/>
      <c r="W2" s="3"/>
      <c r="AB2" s="14"/>
      <c r="AC2" s="14"/>
      <c r="AD2" s="14"/>
      <c r="AE2" s="3"/>
    </row>
    <row r="3" spans="1:32" s="25" customFormat="1" ht="23.4" customHeight="1" thickTop="1" x14ac:dyDescent="0.3">
      <c r="A3" s="57"/>
      <c r="B3" s="186" t="s">
        <v>103</v>
      </c>
      <c r="C3" s="81" t="s">
        <v>0</v>
      </c>
      <c r="D3" s="82"/>
      <c r="E3" s="81" t="s">
        <v>1</v>
      </c>
      <c r="F3" s="82"/>
      <c r="G3" s="86" t="s">
        <v>1</v>
      </c>
      <c r="H3" s="87"/>
      <c r="J3" s="122" t="s">
        <v>44</v>
      </c>
      <c r="K3" s="172" t="s">
        <v>0</v>
      </c>
      <c r="L3" s="173"/>
      <c r="M3" s="121" t="s">
        <v>1</v>
      </c>
      <c r="N3" s="125"/>
      <c r="O3" s="133" t="s">
        <v>1</v>
      </c>
      <c r="P3" s="135"/>
      <c r="R3" s="197" t="s">
        <v>54</v>
      </c>
      <c r="S3" s="172" t="s">
        <v>0</v>
      </c>
      <c r="T3" s="173"/>
      <c r="U3" s="132" t="s">
        <v>1</v>
      </c>
      <c r="V3" s="133"/>
      <c r="W3" s="152" t="s">
        <v>1</v>
      </c>
      <c r="X3" s="153"/>
      <c r="Z3" s="159" t="s">
        <v>72</v>
      </c>
      <c r="AA3" s="132" t="s">
        <v>0</v>
      </c>
      <c r="AB3" s="133"/>
      <c r="AC3" s="132" t="s">
        <v>1</v>
      </c>
      <c r="AD3" s="133"/>
      <c r="AE3" s="152" t="s">
        <v>1</v>
      </c>
      <c r="AF3" s="153"/>
    </row>
    <row r="4" spans="1:32" s="25" customFormat="1" ht="20.25" customHeight="1" x14ac:dyDescent="0.3">
      <c r="A4" s="57"/>
      <c r="B4" s="187"/>
      <c r="C4" s="139" t="s">
        <v>42</v>
      </c>
      <c r="D4" s="140"/>
      <c r="E4" s="85">
        <v>95000</v>
      </c>
      <c r="F4" s="85"/>
      <c r="G4" s="88">
        <f>E4*(1-'SZORZÓ+FELTÉTELEK'!$A$1)</f>
        <v>95000</v>
      </c>
      <c r="H4" s="89"/>
      <c r="J4" s="123"/>
      <c r="K4" s="83" t="s">
        <v>42</v>
      </c>
      <c r="L4" s="84"/>
      <c r="M4" s="119">
        <v>94000</v>
      </c>
      <c r="N4" s="120"/>
      <c r="O4" s="141">
        <f>M4*(1-'SZORZÓ+FELTÉTELEK'!$A$1)</f>
        <v>94000</v>
      </c>
      <c r="P4" s="138"/>
      <c r="R4" s="198"/>
      <c r="S4" s="204" t="s">
        <v>42</v>
      </c>
      <c r="T4" s="205"/>
      <c r="U4" s="119">
        <v>51900</v>
      </c>
      <c r="V4" s="120"/>
      <c r="W4" s="141">
        <f>U4*(1-'SZORZÓ+FELTÉTELEK'!$A$1)</f>
        <v>51900</v>
      </c>
      <c r="X4" s="138"/>
      <c r="Z4" s="160"/>
      <c r="AA4" s="139" t="s">
        <v>111</v>
      </c>
      <c r="AB4" s="140"/>
      <c r="AC4" s="85">
        <v>49000</v>
      </c>
      <c r="AD4" s="85"/>
      <c r="AE4" s="88">
        <f>AC4*(1-'SZORZÓ+FELTÉTELEK'!$A$1)</f>
        <v>49000</v>
      </c>
      <c r="AF4" s="148"/>
    </row>
    <row r="5" spans="1:32" s="25" customFormat="1" ht="20.25" customHeight="1" x14ac:dyDescent="0.3">
      <c r="A5" s="57"/>
      <c r="B5" s="187"/>
      <c r="C5" s="90" t="s">
        <v>102</v>
      </c>
      <c r="D5" s="91"/>
      <c r="E5" s="91"/>
      <c r="F5" s="91"/>
      <c r="G5" s="91"/>
      <c r="H5" s="92"/>
      <c r="J5" s="123"/>
      <c r="K5" s="90" t="s">
        <v>45</v>
      </c>
      <c r="L5" s="91"/>
      <c r="M5" s="91"/>
      <c r="N5" s="91"/>
      <c r="O5" s="91"/>
      <c r="P5" s="156"/>
      <c r="R5" s="198"/>
      <c r="S5" s="90" t="s">
        <v>70</v>
      </c>
      <c r="T5" s="91"/>
      <c r="U5" s="91"/>
      <c r="V5" s="91"/>
      <c r="W5" s="91"/>
      <c r="X5" s="156"/>
      <c r="Z5" s="160"/>
      <c r="AA5" s="90" t="s">
        <v>73</v>
      </c>
      <c r="AB5" s="91"/>
      <c r="AC5" s="91"/>
      <c r="AD5" s="91"/>
      <c r="AE5" s="91"/>
      <c r="AF5" s="156"/>
    </row>
    <row r="6" spans="1:32" s="25" customFormat="1" ht="20.25" customHeight="1" x14ac:dyDescent="0.3">
      <c r="A6" s="57"/>
      <c r="B6" s="187"/>
      <c r="C6" s="93"/>
      <c r="D6" s="94"/>
      <c r="E6" s="94"/>
      <c r="F6" s="94"/>
      <c r="G6" s="94"/>
      <c r="H6" s="95"/>
      <c r="J6" s="123"/>
      <c r="K6" s="93"/>
      <c r="L6" s="94"/>
      <c r="M6" s="94"/>
      <c r="N6" s="94"/>
      <c r="O6" s="94"/>
      <c r="P6" s="158"/>
      <c r="R6" s="198"/>
      <c r="S6" s="93"/>
      <c r="T6" s="94"/>
      <c r="U6" s="94"/>
      <c r="V6" s="94"/>
      <c r="W6" s="94"/>
      <c r="X6" s="158"/>
      <c r="Z6" s="160"/>
      <c r="AA6" s="93"/>
      <c r="AB6" s="94"/>
      <c r="AC6" s="94"/>
      <c r="AD6" s="94"/>
      <c r="AE6" s="94"/>
      <c r="AF6" s="158"/>
    </row>
    <row r="7" spans="1:32" s="25" customFormat="1" ht="20.25" customHeight="1" x14ac:dyDescent="0.3">
      <c r="A7" s="57"/>
      <c r="B7" s="187"/>
      <c r="C7" s="96"/>
      <c r="D7" s="97"/>
      <c r="E7" s="97"/>
      <c r="F7" s="97"/>
      <c r="G7" s="97"/>
      <c r="H7" s="98"/>
      <c r="J7" s="123"/>
      <c r="K7" s="96"/>
      <c r="L7" s="97"/>
      <c r="M7" s="97"/>
      <c r="N7" s="97"/>
      <c r="O7" s="97"/>
      <c r="P7" s="155"/>
      <c r="R7" s="198"/>
      <c r="S7" s="96"/>
      <c r="T7" s="97"/>
      <c r="U7" s="97"/>
      <c r="V7" s="97"/>
      <c r="W7" s="97"/>
      <c r="X7" s="155"/>
      <c r="Z7" s="160"/>
      <c r="AA7" s="96"/>
      <c r="AB7" s="97"/>
      <c r="AC7" s="97"/>
      <c r="AD7" s="97"/>
      <c r="AE7" s="97"/>
      <c r="AF7" s="155"/>
    </row>
    <row r="8" spans="1:32" s="25" customFormat="1" ht="12.75" customHeight="1" x14ac:dyDescent="0.3">
      <c r="A8" s="57"/>
      <c r="B8" s="187"/>
      <c r="C8" s="20" t="s">
        <v>2</v>
      </c>
      <c r="D8" s="21" t="s">
        <v>101</v>
      </c>
      <c r="E8" s="99"/>
      <c r="F8" s="100"/>
      <c r="G8" s="20" t="s">
        <v>3</v>
      </c>
      <c r="H8" s="33" t="s">
        <v>38</v>
      </c>
      <c r="J8" s="123"/>
      <c r="K8" s="18" t="s">
        <v>2</v>
      </c>
      <c r="L8" s="21" t="s">
        <v>46</v>
      </c>
      <c r="M8" s="99"/>
      <c r="N8" s="100"/>
      <c r="O8" s="20" t="s">
        <v>3</v>
      </c>
      <c r="P8" s="13" t="s">
        <v>31</v>
      </c>
      <c r="R8" s="198"/>
      <c r="S8" s="20" t="s">
        <v>2</v>
      </c>
      <c r="T8" s="8" t="s">
        <v>34</v>
      </c>
      <c r="U8" s="142"/>
      <c r="V8" s="143"/>
      <c r="W8" s="20" t="s">
        <v>3</v>
      </c>
      <c r="X8" s="13" t="s">
        <v>38</v>
      </c>
      <c r="Z8" s="160"/>
      <c r="AA8" s="20" t="s">
        <v>2</v>
      </c>
      <c r="AB8" s="21" t="s">
        <v>67</v>
      </c>
      <c r="AC8" s="99"/>
      <c r="AD8" s="100"/>
      <c r="AE8" s="20" t="s">
        <v>3</v>
      </c>
      <c r="AF8" s="13" t="s">
        <v>38</v>
      </c>
    </row>
    <row r="9" spans="1:32" s="25" customFormat="1" ht="12.75" customHeight="1" x14ac:dyDescent="0.3">
      <c r="A9" s="57"/>
      <c r="B9" s="187"/>
      <c r="C9" s="20" t="s">
        <v>5</v>
      </c>
      <c r="D9" s="21" t="s">
        <v>28</v>
      </c>
      <c r="E9" s="101"/>
      <c r="F9" s="102"/>
      <c r="G9" s="20" t="s">
        <v>6</v>
      </c>
      <c r="H9" s="32" t="s">
        <v>110</v>
      </c>
      <c r="J9" s="123"/>
      <c r="K9" s="18" t="s">
        <v>5</v>
      </c>
      <c r="L9" s="21" t="s">
        <v>32</v>
      </c>
      <c r="M9" s="101"/>
      <c r="N9" s="102"/>
      <c r="O9" s="20" t="s">
        <v>6</v>
      </c>
      <c r="P9" s="12" t="s">
        <v>47</v>
      </c>
      <c r="R9" s="198"/>
      <c r="S9" s="20" t="s">
        <v>5</v>
      </c>
      <c r="T9" s="8" t="s">
        <v>52</v>
      </c>
      <c r="U9" s="144"/>
      <c r="V9" s="145"/>
      <c r="W9" s="20" t="s">
        <v>6</v>
      </c>
      <c r="X9" s="11" t="s">
        <v>55</v>
      </c>
      <c r="Z9" s="160"/>
      <c r="AA9" s="20" t="s">
        <v>5</v>
      </c>
      <c r="AB9" s="21" t="s">
        <v>18</v>
      </c>
      <c r="AC9" s="101"/>
      <c r="AD9" s="102"/>
      <c r="AE9" s="20" t="s">
        <v>6</v>
      </c>
      <c r="AF9" s="11" t="s">
        <v>112</v>
      </c>
    </row>
    <row r="10" spans="1:32" s="25" customFormat="1" ht="12.75" customHeight="1" x14ac:dyDescent="0.3">
      <c r="A10" s="57"/>
      <c r="B10" s="187"/>
      <c r="C10" s="20" t="s">
        <v>7</v>
      </c>
      <c r="D10" s="21" t="s">
        <v>21</v>
      </c>
      <c r="E10" s="101"/>
      <c r="F10" s="102"/>
      <c r="G10" s="22" t="s">
        <v>8</v>
      </c>
      <c r="H10" s="39" t="s">
        <v>14</v>
      </c>
      <c r="J10" s="123"/>
      <c r="K10" s="18" t="s">
        <v>7</v>
      </c>
      <c r="L10" s="21" t="s">
        <v>13</v>
      </c>
      <c r="M10" s="101"/>
      <c r="N10" s="102"/>
      <c r="O10" s="22" t="s">
        <v>8</v>
      </c>
      <c r="P10" s="11" t="s">
        <v>14</v>
      </c>
      <c r="R10" s="198"/>
      <c r="S10" s="20" t="s">
        <v>7</v>
      </c>
      <c r="T10" s="21" t="s">
        <v>26</v>
      </c>
      <c r="U10" s="144"/>
      <c r="V10" s="145"/>
      <c r="W10" s="22" t="s">
        <v>8</v>
      </c>
      <c r="X10" s="12" t="s">
        <v>14</v>
      </c>
      <c r="Z10" s="160"/>
      <c r="AA10" s="20" t="s">
        <v>7</v>
      </c>
      <c r="AB10" s="21" t="s">
        <v>27</v>
      </c>
      <c r="AC10" s="101"/>
      <c r="AD10" s="102"/>
      <c r="AE10" s="22" t="s">
        <v>8</v>
      </c>
      <c r="AF10" s="6" t="s">
        <v>14</v>
      </c>
    </row>
    <row r="11" spans="1:32" s="25" customFormat="1" ht="12.75" customHeight="1" x14ac:dyDescent="0.3">
      <c r="A11" s="57"/>
      <c r="B11" s="187"/>
      <c r="C11" s="20" t="s">
        <v>9</v>
      </c>
      <c r="D11" s="21" t="s">
        <v>22</v>
      </c>
      <c r="E11" s="101"/>
      <c r="F11" s="102"/>
      <c r="G11" s="30" t="s">
        <v>10</v>
      </c>
      <c r="H11" s="38" t="s">
        <v>19</v>
      </c>
      <c r="J11" s="123"/>
      <c r="K11" s="18" t="s">
        <v>9</v>
      </c>
      <c r="L11" s="21" t="s">
        <v>48</v>
      </c>
      <c r="M11" s="101"/>
      <c r="N11" s="102"/>
      <c r="O11" s="7" t="s">
        <v>10</v>
      </c>
      <c r="P11" s="6" t="s">
        <v>19</v>
      </c>
      <c r="R11" s="198"/>
      <c r="S11" s="20" t="s">
        <v>9</v>
      </c>
      <c r="T11" s="8" t="s">
        <v>33</v>
      </c>
      <c r="U11" s="144"/>
      <c r="V11" s="145"/>
      <c r="W11" s="22" t="s">
        <v>10</v>
      </c>
      <c r="X11" s="12" t="s">
        <v>19</v>
      </c>
      <c r="Z11" s="160"/>
      <c r="AA11" s="20" t="s">
        <v>9</v>
      </c>
      <c r="AB11" s="21" t="s">
        <v>17</v>
      </c>
      <c r="AC11" s="101"/>
      <c r="AD11" s="102"/>
      <c r="AE11" s="4" t="s">
        <v>10</v>
      </c>
      <c r="AF11" s="19" t="s">
        <v>19</v>
      </c>
    </row>
    <row r="12" spans="1:32" s="25" customFormat="1" ht="12.75" customHeight="1" x14ac:dyDescent="0.3">
      <c r="A12" s="57"/>
      <c r="B12" s="187"/>
      <c r="C12" s="20" t="s">
        <v>11</v>
      </c>
      <c r="D12" s="21" t="s">
        <v>12</v>
      </c>
      <c r="E12" s="103"/>
      <c r="F12" s="104"/>
      <c r="G12" s="10" t="s">
        <v>99</v>
      </c>
      <c r="H12" s="37">
        <v>1</v>
      </c>
      <c r="J12" s="123"/>
      <c r="K12" s="20" t="s">
        <v>11</v>
      </c>
      <c r="L12" s="21" t="s">
        <v>29</v>
      </c>
      <c r="M12" s="103"/>
      <c r="N12" s="104"/>
      <c r="O12" s="126"/>
      <c r="P12" s="127"/>
      <c r="R12" s="198"/>
      <c r="S12" s="20" t="s">
        <v>11</v>
      </c>
      <c r="T12" s="9" t="s">
        <v>29</v>
      </c>
      <c r="U12" s="146"/>
      <c r="V12" s="147"/>
      <c r="W12" s="126"/>
      <c r="X12" s="127"/>
      <c r="Z12" s="160"/>
      <c r="AA12" s="20" t="s">
        <v>11</v>
      </c>
      <c r="AB12" s="21" t="s">
        <v>24</v>
      </c>
      <c r="AC12" s="103"/>
      <c r="AD12" s="104"/>
      <c r="AE12" s="136"/>
      <c r="AF12" s="137"/>
    </row>
    <row r="13" spans="1:32" s="25" customFormat="1" ht="134.1" customHeight="1" x14ac:dyDescent="0.3">
      <c r="A13" s="57"/>
      <c r="B13" s="187"/>
      <c r="C13" s="105" t="s">
        <v>100</v>
      </c>
      <c r="D13" s="106"/>
      <c r="E13" s="106"/>
      <c r="F13" s="106"/>
      <c r="G13" s="106"/>
      <c r="H13" s="107"/>
      <c r="J13" s="123"/>
      <c r="K13" s="105" t="s">
        <v>69</v>
      </c>
      <c r="L13" s="106"/>
      <c r="M13" s="106"/>
      <c r="N13" s="106"/>
      <c r="O13" s="106"/>
      <c r="P13" s="128"/>
      <c r="R13" s="198"/>
      <c r="S13" s="105" t="s">
        <v>71</v>
      </c>
      <c r="T13" s="106"/>
      <c r="U13" s="106"/>
      <c r="V13" s="106"/>
      <c r="W13" s="106"/>
      <c r="X13" s="128"/>
      <c r="Z13" s="160"/>
      <c r="AA13" s="105" t="s">
        <v>74</v>
      </c>
      <c r="AB13" s="106"/>
      <c r="AC13" s="106"/>
      <c r="AD13" s="106"/>
      <c r="AE13" s="106"/>
      <c r="AF13" s="128"/>
    </row>
    <row r="14" spans="1:32" s="25" customFormat="1" ht="23.4" customHeight="1" thickBot="1" x14ac:dyDescent="0.35">
      <c r="A14" s="57"/>
      <c r="B14" s="188"/>
      <c r="C14" s="108"/>
      <c r="D14" s="109"/>
      <c r="E14" s="109"/>
      <c r="F14" s="109"/>
      <c r="G14" s="109"/>
      <c r="H14" s="110"/>
      <c r="J14" s="124"/>
      <c r="K14" s="129"/>
      <c r="L14" s="130"/>
      <c r="M14" s="130"/>
      <c r="N14" s="130"/>
      <c r="O14" s="130"/>
      <c r="P14" s="131"/>
      <c r="R14" s="199"/>
      <c r="S14" s="129"/>
      <c r="T14" s="130"/>
      <c r="U14" s="130"/>
      <c r="V14" s="130"/>
      <c r="W14" s="130"/>
      <c r="X14" s="131"/>
      <c r="Z14" s="24" t="s">
        <v>75</v>
      </c>
      <c r="AA14" s="129"/>
      <c r="AB14" s="130"/>
      <c r="AC14" s="130"/>
      <c r="AD14" s="130"/>
      <c r="AE14" s="130"/>
      <c r="AF14" s="131"/>
    </row>
    <row r="15" spans="1:32" s="25" customFormat="1" ht="16.8" thickTop="1" thickBot="1" x14ac:dyDescent="0.35">
      <c r="A15" s="57"/>
      <c r="D15" s="14"/>
      <c r="E15" s="14"/>
      <c r="F15" s="14"/>
      <c r="G15" s="3"/>
      <c r="L15" s="14"/>
      <c r="M15" s="14"/>
      <c r="N15" s="14"/>
      <c r="T15" s="14"/>
      <c r="U15" s="14"/>
      <c r="V15" s="14"/>
      <c r="W15" s="3"/>
      <c r="AB15" s="14"/>
      <c r="AC15" s="14"/>
      <c r="AD15" s="14"/>
      <c r="AE15" s="3"/>
    </row>
    <row r="16" spans="1:32" s="25" customFormat="1" ht="23.4" customHeight="1" thickTop="1" x14ac:dyDescent="0.3">
      <c r="A16" s="57"/>
      <c r="B16" s="159" t="s">
        <v>76</v>
      </c>
      <c r="C16" s="132" t="s">
        <v>0</v>
      </c>
      <c r="D16" s="133"/>
      <c r="E16" s="132" t="s">
        <v>1</v>
      </c>
      <c r="F16" s="133"/>
      <c r="G16" s="152" t="s">
        <v>1</v>
      </c>
      <c r="H16" s="153"/>
      <c r="J16" s="159" t="s">
        <v>49</v>
      </c>
      <c r="K16" s="132" t="s">
        <v>0</v>
      </c>
      <c r="L16" s="133"/>
      <c r="M16" s="132" t="s">
        <v>1</v>
      </c>
      <c r="N16" s="133"/>
      <c r="O16" s="152" t="s">
        <v>1</v>
      </c>
      <c r="P16" s="153"/>
      <c r="R16" s="186" t="s">
        <v>107</v>
      </c>
      <c r="S16" s="81" t="s">
        <v>0</v>
      </c>
      <c r="T16" s="82"/>
      <c r="U16" s="81" t="s">
        <v>1</v>
      </c>
      <c r="V16" s="82"/>
      <c r="W16" s="86" t="s">
        <v>1</v>
      </c>
      <c r="X16" s="87"/>
      <c r="Z16" s="122" t="s">
        <v>39</v>
      </c>
      <c r="AA16" s="132" t="s">
        <v>0</v>
      </c>
      <c r="AB16" s="133"/>
      <c r="AC16" s="132" t="s">
        <v>1</v>
      </c>
      <c r="AD16" s="133"/>
      <c r="AE16" s="152" t="s">
        <v>1</v>
      </c>
      <c r="AF16" s="153"/>
    </row>
    <row r="17" spans="1:32" s="25" customFormat="1" ht="20.25" customHeight="1" x14ac:dyDescent="0.3">
      <c r="A17" s="57"/>
      <c r="B17" s="160"/>
      <c r="C17" s="139" t="s">
        <v>59</v>
      </c>
      <c r="D17" s="140"/>
      <c r="E17" s="85">
        <v>93000</v>
      </c>
      <c r="F17" s="85"/>
      <c r="G17" s="88">
        <f>E17*(1-'SZORZÓ+FELTÉTELEK'!$A$1)</f>
        <v>93000</v>
      </c>
      <c r="H17" s="148"/>
      <c r="J17" s="160"/>
      <c r="K17" s="139" t="s">
        <v>42</v>
      </c>
      <c r="L17" s="140"/>
      <c r="M17" s="85">
        <v>92000</v>
      </c>
      <c r="N17" s="85"/>
      <c r="O17" s="88">
        <f>M17*(1-'SZORZÓ+FELTÉTELEK'!$A$1)</f>
        <v>92000</v>
      </c>
      <c r="P17" s="148"/>
      <c r="R17" s="187"/>
      <c r="S17" s="139" t="s">
        <v>111</v>
      </c>
      <c r="T17" s="140"/>
      <c r="U17" s="85">
        <v>53900</v>
      </c>
      <c r="V17" s="85"/>
      <c r="W17" s="88">
        <f>U17*(1-'SZORZÓ+FELTÉTELEK'!$A$1)</f>
        <v>53900</v>
      </c>
      <c r="X17" s="89"/>
      <c r="Z17" s="123"/>
      <c r="AA17" s="139" t="s">
        <v>111</v>
      </c>
      <c r="AB17" s="140"/>
      <c r="AC17" s="119">
        <v>69200</v>
      </c>
      <c r="AD17" s="120"/>
      <c r="AE17" s="141">
        <f>AC17*(1-'SZORZÓ+FELTÉTELEK'!$A$1)</f>
        <v>69200</v>
      </c>
      <c r="AF17" s="138"/>
    </row>
    <row r="18" spans="1:32" s="25" customFormat="1" ht="20.25" customHeight="1" x14ac:dyDescent="0.3">
      <c r="A18" s="57"/>
      <c r="B18" s="160"/>
      <c r="C18" s="177" t="s">
        <v>83</v>
      </c>
      <c r="D18" s="178"/>
      <c r="E18" s="178"/>
      <c r="F18" s="178"/>
      <c r="G18" s="178"/>
      <c r="H18" s="179"/>
      <c r="J18" s="160"/>
      <c r="K18" s="90" t="s">
        <v>50</v>
      </c>
      <c r="L18" s="91"/>
      <c r="M18" s="91"/>
      <c r="N18" s="91"/>
      <c r="O18" s="91"/>
      <c r="P18" s="156"/>
      <c r="R18" s="187"/>
      <c r="S18" s="90" t="s">
        <v>106</v>
      </c>
      <c r="T18" s="91"/>
      <c r="U18" s="91"/>
      <c r="V18" s="91"/>
      <c r="W18" s="91"/>
      <c r="X18" s="92"/>
      <c r="Z18" s="123"/>
      <c r="AA18" s="90" t="s">
        <v>40</v>
      </c>
      <c r="AB18" s="91"/>
      <c r="AC18" s="91"/>
      <c r="AD18" s="91"/>
      <c r="AE18" s="91"/>
      <c r="AF18" s="156"/>
    </row>
    <row r="19" spans="1:32" s="25" customFormat="1" ht="20.25" customHeight="1" x14ac:dyDescent="0.3">
      <c r="A19" s="57"/>
      <c r="B19" s="160"/>
      <c r="C19" s="180"/>
      <c r="D19" s="181"/>
      <c r="E19" s="181"/>
      <c r="F19" s="181"/>
      <c r="G19" s="181"/>
      <c r="H19" s="182"/>
      <c r="J19" s="160"/>
      <c r="K19" s="93"/>
      <c r="L19" s="94"/>
      <c r="M19" s="94"/>
      <c r="N19" s="94"/>
      <c r="O19" s="94"/>
      <c r="P19" s="158"/>
      <c r="R19" s="187"/>
      <c r="S19" s="93"/>
      <c r="T19" s="94"/>
      <c r="U19" s="94"/>
      <c r="V19" s="94"/>
      <c r="W19" s="94"/>
      <c r="X19" s="95"/>
      <c r="Z19" s="123"/>
      <c r="AA19" s="93"/>
      <c r="AB19" s="94"/>
      <c r="AC19" s="94"/>
      <c r="AD19" s="94"/>
      <c r="AE19" s="94"/>
      <c r="AF19" s="158"/>
    </row>
    <row r="20" spans="1:32" s="25" customFormat="1" ht="20.25" customHeight="1" x14ac:dyDescent="0.3">
      <c r="A20" s="57"/>
      <c r="B20" s="160"/>
      <c r="C20" s="183"/>
      <c r="D20" s="184"/>
      <c r="E20" s="184"/>
      <c r="F20" s="184"/>
      <c r="G20" s="184"/>
      <c r="H20" s="185"/>
      <c r="J20" s="160"/>
      <c r="K20" s="96"/>
      <c r="L20" s="97"/>
      <c r="M20" s="97"/>
      <c r="N20" s="97"/>
      <c r="O20" s="97"/>
      <c r="P20" s="155"/>
      <c r="R20" s="187"/>
      <c r="S20" s="96"/>
      <c r="T20" s="97"/>
      <c r="U20" s="97"/>
      <c r="V20" s="97"/>
      <c r="W20" s="97"/>
      <c r="X20" s="98"/>
      <c r="Z20" s="123"/>
      <c r="AA20" s="96"/>
      <c r="AB20" s="97"/>
      <c r="AC20" s="97"/>
      <c r="AD20" s="97"/>
      <c r="AE20" s="97"/>
      <c r="AF20" s="155"/>
    </row>
    <row r="21" spans="1:32" s="25" customFormat="1" ht="12.75" customHeight="1" x14ac:dyDescent="0.3">
      <c r="A21" s="57"/>
      <c r="B21" s="160"/>
      <c r="C21" s="20" t="s">
        <v>2</v>
      </c>
      <c r="D21" s="21" t="s">
        <v>77</v>
      </c>
      <c r="E21" s="99"/>
      <c r="F21" s="100"/>
      <c r="G21" s="20" t="s">
        <v>3</v>
      </c>
      <c r="H21" s="13" t="s">
        <v>4</v>
      </c>
      <c r="J21" s="160"/>
      <c r="K21" s="20" t="s">
        <v>2</v>
      </c>
      <c r="L21" s="23" t="s">
        <v>51</v>
      </c>
      <c r="M21" s="162"/>
      <c r="N21" s="163"/>
      <c r="O21" s="20" t="s">
        <v>3</v>
      </c>
      <c r="P21" s="13" t="s">
        <v>38</v>
      </c>
      <c r="R21" s="187"/>
      <c r="S21" s="20" t="s">
        <v>2</v>
      </c>
      <c r="T21" s="21" t="s">
        <v>105</v>
      </c>
      <c r="U21" s="99"/>
      <c r="V21" s="100"/>
      <c r="W21" s="20" t="s">
        <v>3</v>
      </c>
      <c r="X21" s="33" t="s">
        <v>38</v>
      </c>
      <c r="Z21" s="123"/>
      <c r="AA21" s="20" t="s">
        <v>2</v>
      </c>
      <c r="AB21" s="21" t="s">
        <v>41</v>
      </c>
      <c r="AC21" s="99"/>
      <c r="AD21" s="100"/>
      <c r="AE21" s="20" t="s">
        <v>3</v>
      </c>
      <c r="AF21" s="13" t="s">
        <v>38</v>
      </c>
    </row>
    <row r="22" spans="1:32" s="25" customFormat="1" ht="12.75" customHeight="1" x14ac:dyDescent="0.3">
      <c r="A22" s="57"/>
      <c r="B22" s="160"/>
      <c r="C22" s="20" t="s">
        <v>5</v>
      </c>
      <c r="D22" s="21" t="s">
        <v>60</v>
      </c>
      <c r="E22" s="101"/>
      <c r="F22" s="102"/>
      <c r="G22" s="20" t="s">
        <v>6</v>
      </c>
      <c r="H22" s="11" t="s">
        <v>78</v>
      </c>
      <c r="J22" s="160"/>
      <c r="K22" s="20" t="s">
        <v>5</v>
      </c>
      <c r="L22" s="23" t="s">
        <v>52</v>
      </c>
      <c r="M22" s="164"/>
      <c r="N22" s="165"/>
      <c r="O22" s="20" t="s">
        <v>6</v>
      </c>
      <c r="P22" s="11" t="s">
        <v>43</v>
      </c>
      <c r="R22" s="187"/>
      <c r="S22" s="20" t="s">
        <v>5</v>
      </c>
      <c r="T22" s="21" t="s">
        <v>56</v>
      </c>
      <c r="U22" s="101"/>
      <c r="V22" s="102"/>
      <c r="W22" s="20" t="s">
        <v>6</v>
      </c>
      <c r="X22" s="32" t="s">
        <v>68</v>
      </c>
      <c r="Z22" s="123"/>
      <c r="AA22" s="20" t="s">
        <v>5</v>
      </c>
      <c r="AB22" s="21" t="s">
        <v>35</v>
      </c>
      <c r="AC22" s="101"/>
      <c r="AD22" s="102"/>
      <c r="AE22" s="20" t="s">
        <v>6</v>
      </c>
      <c r="AF22" s="11" t="s">
        <v>37</v>
      </c>
    </row>
    <row r="23" spans="1:32" s="25" customFormat="1" ht="12.75" customHeight="1" x14ac:dyDescent="0.3">
      <c r="A23" s="57"/>
      <c r="B23" s="160"/>
      <c r="C23" s="20" t="s">
        <v>7</v>
      </c>
      <c r="D23" s="21" t="s">
        <v>13</v>
      </c>
      <c r="E23" s="101"/>
      <c r="F23" s="102"/>
      <c r="G23" s="22" t="s">
        <v>8</v>
      </c>
      <c r="H23" s="6" t="s">
        <v>14</v>
      </c>
      <c r="J23" s="160"/>
      <c r="K23" s="20" t="s">
        <v>7</v>
      </c>
      <c r="L23" s="23" t="s">
        <v>53</v>
      </c>
      <c r="M23" s="164"/>
      <c r="N23" s="165"/>
      <c r="O23" s="22" t="s">
        <v>8</v>
      </c>
      <c r="P23" s="6" t="s">
        <v>14</v>
      </c>
      <c r="R23" s="187"/>
      <c r="S23" s="20" t="s">
        <v>7</v>
      </c>
      <c r="T23" s="21" t="s">
        <v>57</v>
      </c>
      <c r="U23" s="101"/>
      <c r="V23" s="102"/>
      <c r="W23" s="22" t="s">
        <v>8</v>
      </c>
      <c r="X23" s="39" t="s">
        <v>14</v>
      </c>
      <c r="Z23" s="123"/>
      <c r="AA23" s="20" t="s">
        <v>7</v>
      </c>
      <c r="AB23" s="21" t="s">
        <v>16</v>
      </c>
      <c r="AC23" s="101"/>
      <c r="AD23" s="102"/>
      <c r="AE23" s="22" t="s">
        <v>8</v>
      </c>
      <c r="AF23" s="12" t="s">
        <v>14</v>
      </c>
    </row>
    <row r="24" spans="1:32" s="25" customFormat="1" ht="12.75" customHeight="1" x14ac:dyDescent="0.3">
      <c r="A24" s="57"/>
      <c r="B24" s="160"/>
      <c r="C24" s="20" t="s">
        <v>9</v>
      </c>
      <c r="D24" s="21" t="s">
        <v>33</v>
      </c>
      <c r="E24" s="101"/>
      <c r="F24" s="102"/>
      <c r="G24" s="4" t="s">
        <v>10</v>
      </c>
      <c r="H24" s="19" t="s">
        <v>19</v>
      </c>
      <c r="J24" s="160"/>
      <c r="K24" s="20" t="s">
        <v>9</v>
      </c>
      <c r="L24" s="23" t="s">
        <v>24</v>
      </c>
      <c r="M24" s="164"/>
      <c r="N24" s="165"/>
      <c r="O24" s="4" t="s">
        <v>10</v>
      </c>
      <c r="P24" s="19" t="s">
        <v>19</v>
      </c>
      <c r="R24" s="187"/>
      <c r="S24" s="20" t="s">
        <v>9</v>
      </c>
      <c r="T24" s="21" t="s">
        <v>17</v>
      </c>
      <c r="U24" s="101"/>
      <c r="V24" s="102"/>
      <c r="W24" s="27" t="s">
        <v>10</v>
      </c>
      <c r="X24" s="26" t="s">
        <v>19</v>
      </c>
      <c r="Z24" s="123"/>
      <c r="AA24" s="20" t="s">
        <v>9</v>
      </c>
      <c r="AB24" s="21" t="s">
        <v>15</v>
      </c>
      <c r="AC24" s="101"/>
      <c r="AD24" s="102"/>
      <c r="AE24" s="5" t="s">
        <v>10</v>
      </c>
      <c r="AF24" s="6" t="s">
        <v>19</v>
      </c>
    </row>
    <row r="25" spans="1:32" s="25" customFormat="1" ht="12.75" customHeight="1" x14ac:dyDescent="0.3">
      <c r="A25" s="57"/>
      <c r="B25" s="160"/>
      <c r="C25" s="20" t="s">
        <v>11</v>
      </c>
      <c r="D25" s="21" t="s">
        <v>79</v>
      </c>
      <c r="E25" s="103"/>
      <c r="F25" s="104"/>
      <c r="G25" s="136"/>
      <c r="H25" s="137"/>
      <c r="J25" s="160"/>
      <c r="K25" s="20" t="s">
        <v>11</v>
      </c>
      <c r="L25" s="23" t="s">
        <v>29</v>
      </c>
      <c r="M25" s="166"/>
      <c r="N25" s="167"/>
      <c r="O25" s="136"/>
      <c r="P25" s="137"/>
      <c r="R25" s="187"/>
      <c r="S25" s="20" t="s">
        <v>11</v>
      </c>
      <c r="T25" s="21" t="s">
        <v>15</v>
      </c>
      <c r="U25" s="103"/>
      <c r="V25" s="104"/>
      <c r="W25" s="10" t="s">
        <v>99</v>
      </c>
      <c r="X25" s="40">
        <v>1</v>
      </c>
      <c r="Z25" s="123"/>
      <c r="AA25" s="20" t="s">
        <v>11</v>
      </c>
      <c r="AB25" s="21" t="s">
        <v>29</v>
      </c>
      <c r="AC25" s="103"/>
      <c r="AD25" s="104"/>
      <c r="AE25" s="206"/>
      <c r="AF25" s="207"/>
    </row>
    <row r="26" spans="1:32" s="25" customFormat="1" ht="134.1" customHeight="1" x14ac:dyDescent="0.3">
      <c r="A26" s="57"/>
      <c r="B26" s="160"/>
      <c r="C26" s="105" t="s">
        <v>80</v>
      </c>
      <c r="D26" s="106"/>
      <c r="E26" s="106"/>
      <c r="F26" s="106"/>
      <c r="G26" s="106"/>
      <c r="H26" s="128"/>
      <c r="J26" s="160"/>
      <c r="K26" s="189" t="s">
        <v>81</v>
      </c>
      <c r="L26" s="190"/>
      <c r="M26" s="190"/>
      <c r="N26" s="190"/>
      <c r="O26" s="190"/>
      <c r="P26" s="200"/>
      <c r="R26" s="187"/>
      <c r="S26" s="105" t="s">
        <v>104</v>
      </c>
      <c r="T26" s="106"/>
      <c r="U26" s="106"/>
      <c r="V26" s="106"/>
      <c r="W26" s="106"/>
      <c r="X26" s="107"/>
      <c r="Z26" s="123"/>
      <c r="AA26" s="105" t="s">
        <v>82</v>
      </c>
      <c r="AB26" s="106"/>
      <c r="AC26" s="106"/>
      <c r="AD26" s="106"/>
      <c r="AE26" s="106"/>
      <c r="AF26" s="128"/>
    </row>
    <row r="27" spans="1:32" s="25" customFormat="1" ht="23.4" customHeight="1" thickBot="1" x14ac:dyDescent="0.35">
      <c r="A27" s="57"/>
      <c r="B27" s="161"/>
      <c r="C27" s="129"/>
      <c r="D27" s="130"/>
      <c r="E27" s="130"/>
      <c r="F27" s="130"/>
      <c r="G27" s="130"/>
      <c r="H27" s="131"/>
      <c r="J27" s="161"/>
      <c r="K27" s="201"/>
      <c r="L27" s="202"/>
      <c r="M27" s="202"/>
      <c r="N27" s="202"/>
      <c r="O27" s="202"/>
      <c r="P27" s="203"/>
      <c r="R27" s="188"/>
      <c r="S27" s="108"/>
      <c r="T27" s="109"/>
      <c r="U27" s="109"/>
      <c r="V27" s="109"/>
      <c r="W27" s="109"/>
      <c r="X27" s="110"/>
      <c r="Z27" s="124"/>
      <c r="AA27" s="129"/>
      <c r="AB27" s="130"/>
      <c r="AC27" s="130"/>
      <c r="AD27" s="130"/>
      <c r="AE27" s="130"/>
      <c r="AF27" s="131"/>
    </row>
    <row r="28" spans="1:32" s="25" customFormat="1" ht="16.2" thickBot="1" x14ac:dyDescent="0.35">
      <c r="A28" s="57"/>
      <c r="D28" s="14"/>
      <c r="E28" s="14"/>
      <c r="F28" s="14"/>
      <c r="G28" s="3"/>
      <c r="L28" s="14"/>
      <c r="M28" s="14"/>
      <c r="N28" s="14"/>
      <c r="T28" s="14"/>
      <c r="U28" s="14"/>
      <c r="V28" s="14"/>
      <c r="W28" s="3"/>
      <c r="AB28" s="14"/>
      <c r="AC28" s="14"/>
      <c r="AD28" s="14"/>
      <c r="AE28" s="3"/>
    </row>
    <row r="29" spans="1:32" s="42" customFormat="1" ht="23.4" customHeight="1" thickTop="1" x14ac:dyDescent="0.3">
      <c r="A29" s="57"/>
      <c r="B29" s="111" t="s">
        <v>113</v>
      </c>
      <c r="C29" s="113" t="s">
        <v>0</v>
      </c>
      <c r="D29" s="114"/>
      <c r="E29" s="115" t="s">
        <v>1</v>
      </c>
      <c r="F29" s="116"/>
      <c r="G29" s="116" t="s">
        <v>1</v>
      </c>
      <c r="H29" s="117"/>
      <c r="J29" s="159" t="s">
        <v>119</v>
      </c>
      <c r="K29" s="132" t="s">
        <v>0</v>
      </c>
      <c r="L29" s="133"/>
      <c r="M29" s="132" t="s">
        <v>1</v>
      </c>
      <c r="N29" s="133"/>
      <c r="O29" s="152" t="s">
        <v>1</v>
      </c>
      <c r="P29" s="153"/>
      <c r="Q29" s="47"/>
      <c r="R29" s="174" t="s">
        <v>125</v>
      </c>
      <c r="S29" s="81" t="s">
        <v>0</v>
      </c>
      <c r="T29" s="82"/>
      <c r="U29" s="81" t="s">
        <v>1</v>
      </c>
      <c r="V29" s="82"/>
      <c r="W29" s="86" t="s">
        <v>1</v>
      </c>
      <c r="X29" s="87"/>
      <c r="Y29" s="47"/>
      <c r="Z29" s="48"/>
      <c r="AA29" s="46"/>
      <c r="AB29" s="46"/>
      <c r="AC29" s="46"/>
      <c r="AD29" s="46"/>
      <c r="AE29" s="46"/>
      <c r="AF29" s="46"/>
    </row>
    <row r="30" spans="1:32" s="42" customFormat="1" ht="20.25" customHeight="1" x14ac:dyDescent="0.3">
      <c r="A30" s="57"/>
      <c r="B30" s="112"/>
      <c r="C30" s="195" t="s">
        <v>42</v>
      </c>
      <c r="D30" s="196"/>
      <c r="E30" s="118">
        <v>59900</v>
      </c>
      <c r="F30" s="88"/>
      <c r="G30" s="118">
        <f>E30*(1-'SZORZÓ+FELTÉTELEK'!$A$1)</f>
        <v>59900</v>
      </c>
      <c r="H30" s="149"/>
      <c r="J30" s="160"/>
      <c r="K30" s="139" t="s">
        <v>120</v>
      </c>
      <c r="L30" s="140"/>
      <c r="M30" s="85">
        <v>95000</v>
      </c>
      <c r="N30" s="85"/>
      <c r="O30" s="88">
        <f>M30*(1-'SZORZÓ+FELTÉTELEK'!$A$1)</f>
        <v>95000</v>
      </c>
      <c r="P30" s="148"/>
      <c r="Q30" s="47"/>
      <c r="R30" s="175"/>
      <c r="S30" s="83" t="s">
        <v>130</v>
      </c>
      <c r="T30" s="84"/>
      <c r="U30" s="85">
        <v>335000</v>
      </c>
      <c r="V30" s="85"/>
      <c r="W30" s="88">
        <f>U30*(1-'SZORZÓ+FELTÉTELEK'!$A$1)</f>
        <v>335000</v>
      </c>
      <c r="X30" s="89"/>
      <c r="Y30" s="47"/>
      <c r="Z30" s="48"/>
      <c r="AA30" s="46"/>
      <c r="AB30" s="49"/>
      <c r="AC30" s="50"/>
      <c r="AD30" s="50"/>
      <c r="AE30" s="50"/>
      <c r="AF30" s="50"/>
    </row>
    <row r="31" spans="1:32" s="42" customFormat="1" ht="20.25" customHeight="1" x14ac:dyDescent="0.3">
      <c r="A31" s="57"/>
      <c r="B31" s="112"/>
      <c r="C31" s="195" t="s">
        <v>114</v>
      </c>
      <c r="D31" s="196"/>
      <c r="E31" s="118">
        <v>59900</v>
      </c>
      <c r="F31" s="88"/>
      <c r="G31" s="118">
        <f>E31*(1-'SZORZÓ+FELTÉTELEK'!$A$1)</f>
        <v>59900</v>
      </c>
      <c r="H31" s="149"/>
      <c r="J31" s="160"/>
      <c r="K31" s="90" t="s">
        <v>121</v>
      </c>
      <c r="L31" s="91"/>
      <c r="M31" s="91"/>
      <c r="N31" s="91"/>
      <c r="O31" s="91"/>
      <c r="P31" s="156"/>
      <c r="Q31" s="47"/>
      <c r="R31" s="175"/>
      <c r="S31" s="90" t="s">
        <v>129</v>
      </c>
      <c r="T31" s="91"/>
      <c r="U31" s="91"/>
      <c r="V31" s="91"/>
      <c r="W31" s="91"/>
      <c r="X31" s="92"/>
      <c r="Y31" s="47"/>
      <c r="Z31" s="48"/>
      <c r="AA31" s="41"/>
      <c r="AB31" s="41"/>
      <c r="AC31" s="41"/>
      <c r="AD31" s="41"/>
      <c r="AE31" s="41"/>
      <c r="AF31" s="41"/>
    </row>
    <row r="32" spans="1:32" s="42" customFormat="1" ht="20.25" customHeight="1" x14ac:dyDescent="0.3">
      <c r="A32" s="57"/>
      <c r="B32" s="112"/>
      <c r="C32" s="168" t="s">
        <v>115</v>
      </c>
      <c r="D32" s="169"/>
      <c r="E32" s="169"/>
      <c r="F32" s="169"/>
      <c r="G32" s="169"/>
      <c r="H32" s="170"/>
      <c r="J32" s="160"/>
      <c r="K32" s="93"/>
      <c r="L32" s="94"/>
      <c r="M32" s="94"/>
      <c r="N32" s="94"/>
      <c r="O32" s="94"/>
      <c r="P32" s="158"/>
      <c r="Q32" s="47"/>
      <c r="R32" s="175"/>
      <c r="S32" s="93"/>
      <c r="T32" s="94"/>
      <c r="U32" s="94"/>
      <c r="V32" s="94"/>
      <c r="W32" s="94"/>
      <c r="X32" s="95"/>
      <c r="Y32" s="47"/>
      <c r="Z32" s="48"/>
      <c r="AA32" s="41"/>
      <c r="AB32" s="41"/>
      <c r="AC32" s="41"/>
      <c r="AD32" s="41"/>
      <c r="AE32" s="41"/>
      <c r="AF32" s="41"/>
    </row>
    <row r="33" spans="1:32" s="42" customFormat="1" ht="20.25" customHeight="1" x14ac:dyDescent="0.3">
      <c r="A33" s="57"/>
      <c r="B33" s="112"/>
      <c r="C33" s="150"/>
      <c r="D33" s="151"/>
      <c r="E33" s="151"/>
      <c r="F33" s="151"/>
      <c r="G33" s="151"/>
      <c r="H33" s="171"/>
      <c r="J33" s="160"/>
      <c r="K33" s="96"/>
      <c r="L33" s="97"/>
      <c r="M33" s="97"/>
      <c r="N33" s="97"/>
      <c r="O33" s="97"/>
      <c r="P33" s="155"/>
      <c r="Q33" s="47"/>
      <c r="R33" s="175"/>
      <c r="S33" s="96"/>
      <c r="T33" s="97"/>
      <c r="U33" s="97"/>
      <c r="V33" s="97"/>
      <c r="W33" s="97"/>
      <c r="X33" s="98"/>
      <c r="Y33" s="47"/>
      <c r="Z33" s="48"/>
      <c r="AA33" s="41"/>
      <c r="AB33" s="41"/>
      <c r="AC33" s="41"/>
      <c r="AD33" s="41"/>
      <c r="AE33" s="41"/>
      <c r="AF33" s="41"/>
    </row>
    <row r="34" spans="1:32" s="42" customFormat="1" ht="12.75" customHeight="1" x14ac:dyDescent="0.3">
      <c r="A34" s="57"/>
      <c r="B34" s="112"/>
      <c r="C34" s="44" t="s">
        <v>2</v>
      </c>
      <c r="D34" s="43" t="s">
        <v>116</v>
      </c>
      <c r="E34" s="99"/>
      <c r="F34" s="100"/>
      <c r="G34" s="44" t="s">
        <v>3</v>
      </c>
      <c r="H34" s="29" t="s">
        <v>38</v>
      </c>
      <c r="J34" s="160"/>
      <c r="K34" s="59" t="s">
        <v>2</v>
      </c>
      <c r="L34" s="60" t="s">
        <v>122</v>
      </c>
      <c r="M34" s="99"/>
      <c r="N34" s="100"/>
      <c r="O34" s="59" t="s">
        <v>3</v>
      </c>
      <c r="P34" s="61" t="s">
        <v>38</v>
      </c>
      <c r="Q34" s="47"/>
      <c r="R34" s="175"/>
      <c r="S34" s="68" t="s">
        <v>2</v>
      </c>
      <c r="T34" s="70" t="s">
        <v>126</v>
      </c>
      <c r="U34" s="99"/>
      <c r="V34" s="100"/>
      <c r="W34" s="67" t="s">
        <v>3</v>
      </c>
      <c r="X34" s="71" t="s">
        <v>20</v>
      </c>
      <c r="Y34" s="47"/>
      <c r="Z34" s="48"/>
      <c r="AA34" s="51"/>
      <c r="AB34" s="45"/>
      <c r="AC34" s="45"/>
      <c r="AD34" s="45"/>
      <c r="AE34" s="51"/>
      <c r="AF34" s="45"/>
    </row>
    <row r="35" spans="1:32" s="42" customFormat="1" ht="12.75" customHeight="1" x14ac:dyDescent="0.3">
      <c r="A35" s="57"/>
      <c r="B35" s="112"/>
      <c r="C35" s="44" t="s">
        <v>5</v>
      </c>
      <c r="D35" s="43" t="s">
        <v>28</v>
      </c>
      <c r="E35" s="101"/>
      <c r="F35" s="102"/>
      <c r="G35" s="44" t="s">
        <v>6</v>
      </c>
      <c r="H35" s="28" t="s">
        <v>58</v>
      </c>
      <c r="J35" s="160"/>
      <c r="K35" s="59" t="s">
        <v>5</v>
      </c>
      <c r="L35" s="60" t="s">
        <v>123</v>
      </c>
      <c r="M35" s="101"/>
      <c r="N35" s="102"/>
      <c r="O35" s="59" t="s">
        <v>6</v>
      </c>
      <c r="P35" s="58" t="s">
        <v>43</v>
      </c>
      <c r="Q35" s="47"/>
      <c r="R35" s="175"/>
      <c r="S35" s="68" t="s">
        <v>5</v>
      </c>
      <c r="T35" s="70" t="s">
        <v>23</v>
      </c>
      <c r="U35" s="101"/>
      <c r="V35" s="102"/>
      <c r="W35" s="67" t="s">
        <v>6</v>
      </c>
      <c r="X35" s="72" t="s">
        <v>109</v>
      </c>
      <c r="Y35" s="47"/>
      <c r="Z35" s="48"/>
      <c r="AA35" s="51"/>
      <c r="AB35" s="45"/>
      <c r="AC35" s="45"/>
      <c r="AD35" s="45"/>
      <c r="AE35" s="51"/>
      <c r="AF35" s="52"/>
    </row>
    <row r="36" spans="1:32" s="42" customFormat="1" ht="12.75" customHeight="1" x14ac:dyDescent="0.3">
      <c r="A36" s="57"/>
      <c r="B36" s="112"/>
      <c r="C36" s="44" t="s">
        <v>7</v>
      </c>
      <c r="D36" s="43" t="s">
        <v>36</v>
      </c>
      <c r="E36" s="101"/>
      <c r="F36" s="102"/>
      <c r="G36" s="22" t="s">
        <v>8</v>
      </c>
      <c r="H36" s="28" t="s">
        <v>14</v>
      </c>
      <c r="J36" s="160"/>
      <c r="K36" s="59" t="s">
        <v>7</v>
      </c>
      <c r="L36" s="60" t="s">
        <v>36</v>
      </c>
      <c r="M36" s="101"/>
      <c r="N36" s="102"/>
      <c r="O36" s="62" t="s">
        <v>8</v>
      </c>
      <c r="P36" s="64" t="s">
        <v>14</v>
      </c>
      <c r="Q36" s="47"/>
      <c r="R36" s="175"/>
      <c r="S36" s="68" t="s">
        <v>7</v>
      </c>
      <c r="T36" s="70" t="s">
        <v>13</v>
      </c>
      <c r="U36" s="101"/>
      <c r="V36" s="102"/>
      <c r="W36" s="69" t="s">
        <v>8</v>
      </c>
      <c r="X36" s="73" t="s">
        <v>14</v>
      </c>
      <c r="Y36" s="47"/>
      <c r="Z36" s="48"/>
      <c r="AA36" s="51"/>
      <c r="AB36" s="45"/>
      <c r="AC36" s="45"/>
      <c r="AD36" s="45"/>
      <c r="AE36" s="53"/>
      <c r="AF36" s="54"/>
    </row>
    <row r="37" spans="1:32" s="42" customFormat="1" ht="12.75" customHeight="1" x14ac:dyDescent="0.3">
      <c r="A37" s="57"/>
      <c r="B37" s="112"/>
      <c r="C37" s="44" t="s">
        <v>9</v>
      </c>
      <c r="D37" s="43" t="s">
        <v>15</v>
      </c>
      <c r="E37" s="101"/>
      <c r="F37" s="102"/>
      <c r="G37" s="36" t="s">
        <v>10</v>
      </c>
      <c r="H37" s="31" t="s">
        <v>19</v>
      </c>
      <c r="J37" s="160"/>
      <c r="K37" s="59" t="s">
        <v>9</v>
      </c>
      <c r="L37" s="60" t="s">
        <v>15</v>
      </c>
      <c r="M37" s="101"/>
      <c r="N37" s="102"/>
      <c r="O37" s="63" t="s">
        <v>10</v>
      </c>
      <c r="P37" s="65" t="s">
        <v>19</v>
      </c>
      <c r="Q37" s="47"/>
      <c r="R37" s="175"/>
      <c r="S37" s="68" t="s">
        <v>9</v>
      </c>
      <c r="T37" s="70" t="s">
        <v>30</v>
      </c>
      <c r="U37" s="101"/>
      <c r="V37" s="102"/>
      <c r="W37" s="69" t="s">
        <v>10</v>
      </c>
      <c r="X37" s="73" t="s">
        <v>19</v>
      </c>
      <c r="Y37" s="47"/>
      <c r="Z37" s="48"/>
      <c r="AA37" s="51"/>
      <c r="AB37" s="45"/>
      <c r="AC37" s="45"/>
      <c r="AD37" s="45"/>
      <c r="AE37" s="53"/>
      <c r="AF37" s="54"/>
    </row>
    <row r="38" spans="1:32" s="42" customFormat="1" ht="12.75" customHeight="1" x14ac:dyDescent="0.3">
      <c r="A38" s="57"/>
      <c r="B38" s="112"/>
      <c r="C38" s="44" t="s">
        <v>11</v>
      </c>
      <c r="D38" s="43" t="s">
        <v>29</v>
      </c>
      <c r="E38" s="103"/>
      <c r="F38" s="104"/>
      <c r="G38" s="35" t="s">
        <v>99</v>
      </c>
      <c r="H38" s="34" t="s">
        <v>108</v>
      </c>
      <c r="J38" s="160"/>
      <c r="K38" s="59" t="s">
        <v>11</v>
      </c>
      <c r="L38" s="60" t="s">
        <v>25</v>
      </c>
      <c r="M38" s="103"/>
      <c r="N38" s="104"/>
      <c r="O38" s="136"/>
      <c r="P38" s="137"/>
      <c r="Q38" s="47"/>
      <c r="R38" s="175"/>
      <c r="S38" s="68" t="s">
        <v>11</v>
      </c>
      <c r="T38" s="70" t="s">
        <v>127</v>
      </c>
      <c r="U38" s="103"/>
      <c r="V38" s="104"/>
      <c r="W38" s="66"/>
      <c r="X38" s="74"/>
      <c r="Y38" s="47"/>
      <c r="Z38" s="48"/>
      <c r="AA38" s="51"/>
      <c r="AB38" s="45"/>
      <c r="AC38" s="45"/>
      <c r="AD38" s="45"/>
      <c r="AE38" s="55"/>
      <c r="AF38" s="55"/>
    </row>
    <row r="39" spans="1:32" s="42" customFormat="1" ht="134.1" customHeight="1" x14ac:dyDescent="0.3">
      <c r="A39" s="57"/>
      <c r="B39" s="112"/>
      <c r="C39" s="189" t="s">
        <v>117</v>
      </c>
      <c r="D39" s="190"/>
      <c r="E39" s="190"/>
      <c r="F39" s="190"/>
      <c r="G39" s="190"/>
      <c r="H39" s="191"/>
      <c r="J39" s="160"/>
      <c r="K39" s="105" t="s">
        <v>124</v>
      </c>
      <c r="L39" s="106"/>
      <c r="M39" s="106"/>
      <c r="N39" s="106"/>
      <c r="O39" s="106"/>
      <c r="P39" s="128"/>
      <c r="Q39" s="47"/>
      <c r="R39" s="175"/>
      <c r="S39" s="134" t="s">
        <v>128</v>
      </c>
      <c r="T39" s="106"/>
      <c r="U39" s="106"/>
      <c r="V39" s="106"/>
      <c r="W39" s="106"/>
      <c r="X39" s="107"/>
      <c r="Y39" s="47"/>
      <c r="Z39" s="48"/>
      <c r="AA39" s="56"/>
      <c r="AB39" s="56"/>
      <c r="AC39" s="56"/>
      <c r="AD39" s="56"/>
      <c r="AE39" s="56"/>
      <c r="AF39" s="56"/>
    </row>
    <row r="40" spans="1:32" s="42" customFormat="1" ht="23.4" customHeight="1" thickBot="1" x14ac:dyDescent="0.35">
      <c r="A40" s="57"/>
      <c r="B40" s="157"/>
      <c r="C40" s="192"/>
      <c r="D40" s="193"/>
      <c r="E40" s="193"/>
      <c r="F40" s="193"/>
      <c r="G40" s="193"/>
      <c r="H40" s="194"/>
      <c r="J40" s="161"/>
      <c r="K40" s="129"/>
      <c r="L40" s="130"/>
      <c r="M40" s="130"/>
      <c r="N40" s="130"/>
      <c r="O40" s="130"/>
      <c r="P40" s="131"/>
      <c r="Q40" s="47"/>
      <c r="R40" s="176"/>
      <c r="S40" s="108"/>
      <c r="T40" s="109"/>
      <c r="U40" s="109"/>
      <c r="V40" s="109"/>
      <c r="W40" s="109"/>
      <c r="X40" s="110"/>
      <c r="Y40" s="47"/>
      <c r="Z40" s="48"/>
      <c r="AA40" s="56"/>
      <c r="AB40" s="56"/>
      <c r="AC40" s="56"/>
      <c r="AD40" s="56"/>
      <c r="AE40" s="56"/>
      <c r="AF40" s="56"/>
    </row>
    <row r="41" spans="1:32" s="42" customFormat="1" ht="16.2" thickTop="1" x14ac:dyDescent="0.3">
      <c r="A41" s="57"/>
      <c r="D41" s="14"/>
      <c r="E41" s="14"/>
      <c r="F41" s="14"/>
      <c r="G41" s="3"/>
      <c r="L41" s="14"/>
      <c r="M41" s="14"/>
      <c r="N41" s="14"/>
      <c r="T41" s="14"/>
      <c r="U41" s="14"/>
      <c r="V41" s="14"/>
      <c r="W41" s="3"/>
      <c r="AB41" s="14"/>
      <c r="AC41" s="14"/>
      <c r="AD41" s="14"/>
      <c r="AE41" s="3"/>
    </row>
  </sheetData>
  <mergeCells count="121">
    <mergeCell ref="AC4:AD4"/>
    <mergeCell ref="O16:P16"/>
    <mergeCell ref="S13:X14"/>
    <mergeCell ref="S5:X7"/>
    <mergeCell ref="AA5:AF7"/>
    <mergeCell ref="W12:X12"/>
    <mergeCell ref="U8:V12"/>
    <mergeCell ref="AA3:AB3"/>
    <mergeCell ref="O3:P3"/>
    <mergeCell ref="AE25:AF25"/>
    <mergeCell ref="E34:F38"/>
    <mergeCell ref="E30:F30"/>
    <mergeCell ref="C32:H33"/>
    <mergeCell ref="AA17:AB17"/>
    <mergeCell ref="AA18:AF20"/>
    <mergeCell ref="M17:N17"/>
    <mergeCell ref="AE12:AF12"/>
    <mergeCell ref="AC3:AD3"/>
    <mergeCell ref="AA16:AB16"/>
    <mergeCell ref="AC8:AD12"/>
    <mergeCell ref="Z3:Z13"/>
    <mergeCell ref="M8:N12"/>
    <mergeCell ref="M16:N16"/>
    <mergeCell ref="AE4:AF4"/>
    <mergeCell ref="Z16:Z27"/>
    <mergeCell ref="U16:V16"/>
    <mergeCell ref="K5:P7"/>
    <mergeCell ref="AE3:AF3"/>
    <mergeCell ref="G25:H25"/>
    <mergeCell ref="S17:T17"/>
    <mergeCell ref="E16:F16"/>
    <mergeCell ref="C13:H14"/>
    <mergeCell ref="S18:X20"/>
    <mergeCell ref="AC17:AD17"/>
    <mergeCell ref="AA13:AF14"/>
    <mergeCell ref="K4:L4"/>
    <mergeCell ref="S4:T4"/>
    <mergeCell ref="O4:P4"/>
    <mergeCell ref="G4:H4"/>
    <mergeCell ref="C30:D30"/>
    <mergeCell ref="M3:N3"/>
    <mergeCell ref="U21:V25"/>
    <mergeCell ref="O12:P12"/>
    <mergeCell ref="U4:V4"/>
    <mergeCell ref="B1:AF1"/>
    <mergeCell ref="B3:B14"/>
    <mergeCell ref="C3:D3"/>
    <mergeCell ref="M4:N4"/>
    <mergeCell ref="U3:V3"/>
    <mergeCell ref="W3:X3"/>
    <mergeCell ref="W4:X4"/>
    <mergeCell ref="C5:H7"/>
    <mergeCell ref="E4:F4"/>
    <mergeCell ref="E3:F3"/>
    <mergeCell ref="G3:H3"/>
    <mergeCell ref="C4:D4"/>
    <mergeCell ref="E8:F12"/>
    <mergeCell ref="AC16:AD16"/>
    <mergeCell ref="W17:X17"/>
    <mergeCell ref="W16:X16"/>
    <mergeCell ref="K29:L29"/>
    <mergeCell ref="R3:R14"/>
    <mergeCell ref="S3:T3"/>
    <mergeCell ref="AE17:AF17"/>
    <mergeCell ref="U17:V17"/>
    <mergeCell ref="AE16:AF16"/>
    <mergeCell ref="S16:T16"/>
    <mergeCell ref="K13:P14"/>
    <mergeCell ref="K26:P27"/>
    <mergeCell ref="B29:B40"/>
    <mergeCell ref="C29:D29"/>
    <mergeCell ref="E29:F29"/>
    <mergeCell ref="G29:H29"/>
    <mergeCell ref="C18:H20"/>
    <mergeCell ref="E21:F25"/>
    <mergeCell ref="S26:X27"/>
    <mergeCell ref="AC21:AD25"/>
    <mergeCell ref="M21:N25"/>
    <mergeCell ref="R16:R27"/>
    <mergeCell ref="K16:L16"/>
    <mergeCell ref="C39:H40"/>
    <mergeCell ref="C31:D31"/>
    <mergeCell ref="K3:L3"/>
    <mergeCell ref="J16:J27"/>
    <mergeCell ref="K18:P20"/>
    <mergeCell ref="C17:D17"/>
    <mergeCell ref="O38:P38"/>
    <mergeCell ref="M34:N38"/>
    <mergeCell ref="E17:F17"/>
    <mergeCell ref="G17:H17"/>
    <mergeCell ref="C16:D16"/>
    <mergeCell ref="G30:H30"/>
    <mergeCell ref="G16:H16"/>
    <mergeCell ref="J3:J14"/>
    <mergeCell ref="AA4:AB4"/>
    <mergeCell ref="C26:H27"/>
    <mergeCell ref="M30:N30"/>
    <mergeCell ref="K30:L30"/>
    <mergeCell ref="O30:P30"/>
    <mergeCell ref="R29:R40"/>
    <mergeCell ref="B16:B27"/>
    <mergeCell ref="K17:L17"/>
    <mergeCell ref="O17:P17"/>
    <mergeCell ref="K31:P33"/>
    <mergeCell ref="K39:P40"/>
    <mergeCell ref="O29:P29"/>
    <mergeCell ref="G31:H31"/>
    <mergeCell ref="AA26:AF27"/>
    <mergeCell ref="J29:J40"/>
    <mergeCell ref="M29:N29"/>
    <mergeCell ref="E31:F31"/>
    <mergeCell ref="O25:P25"/>
    <mergeCell ref="S29:T29"/>
    <mergeCell ref="U29:V29"/>
    <mergeCell ref="S30:T30"/>
    <mergeCell ref="U30:V30"/>
    <mergeCell ref="W29:X29"/>
    <mergeCell ref="W30:X30"/>
    <mergeCell ref="S31:X33"/>
    <mergeCell ref="U34:V38"/>
    <mergeCell ref="S39:X40"/>
  </mergeCells>
  <printOptions horizontalCentered="1" verticalCentered="1"/>
  <pageMargins left="0.19685039370078741" right="0.19685039370078741" top="0.19685039370078741" bottom="0.19685039370078741" header="0" footer="0"/>
  <pageSetup paperSize="9" scale="51" orientation="landscape" r:id="rId1"/>
  <headerFooter alignWithMargins="0">
    <oddFooter>&amp;C&amp;"Tw Cen MT,Normál"&amp;A</oddFooter>
  </headerFooter>
  <rowBreaks count="1" manualBreakCount="1">
    <brk id="1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</vt:i4>
      </vt:variant>
    </vt:vector>
  </HeadingPairs>
  <TitlesOfParts>
    <vt:vector size="2" baseType="lpstr">
      <vt:lpstr>SZORZÓ+FELTÉTELEK</vt:lpstr>
      <vt:lpstr>FORGÓ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Kovi</dc:creator>
  <cp:lastModifiedBy>sandorzs</cp:lastModifiedBy>
  <cp:lastPrinted>2021-08-04T09:16:20Z</cp:lastPrinted>
  <dcterms:created xsi:type="dcterms:W3CDTF">2015-02-27T06:42:43Z</dcterms:created>
  <dcterms:modified xsi:type="dcterms:W3CDTF">2022-01-25T07:59:18Z</dcterms:modified>
</cp:coreProperties>
</file>